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8270" windowHeight="12810"/>
  </bookViews>
  <sheets>
    <sheet name="1" sheetId="1" r:id="rId1"/>
  </sheets>
  <definedNames>
    <definedName name="_xlnm.Print_Area" localSheetId="0">'1'!$A$1:$E$30</definedName>
  </definedNames>
  <calcPr calcId="145621"/>
</workbook>
</file>

<file path=xl/calcChain.xml><?xml version="1.0" encoding="utf-8"?>
<calcChain xmlns="http://schemas.openxmlformats.org/spreadsheetml/2006/main">
  <c r="D30" i="1" l="1"/>
  <c r="E29" i="1"/>
  <c r="D29" i="1"/>
  <c r="D28" i="1" s="1"/>
  <c r="D27" i="1" s="1"/>
  <c r="D26" i="1" s="1"/>
  <c r="D25" i="1" s="1"/>
  <c r="C29" i="1"/>
  <c r="E28" i="1"/>
  <c r="C28" i="1"/>
  <c r="E27" i="1"/>
  <c r="C27" i="1"/>
  <c r="E26" i="1"/>
  <c r="C26" i="1"/>
  <c r="E25" i="1"/>
  <c r="C25" i="1"/>
  <c r="D24" i="1"/>
  <c r="D23" i="1"/>
  <c r="E22" i="1"/>
  <c r="D22" i="1" s="1"/>
  <c r="C22" i="1"/>
  <c r="D21" i="1"/>
  <c r="E20" i="1"/>
  <c r="C20" i="1"/>
  <c r="D20" i="1" s="1"/>
  <c r="E19" i="1"/>
  <c r="D19" i="1" s="1"/>
  <c r="C19" i="1"/>
  <c r="E18" i="1"/>
  <c r="D18" i="1" s="1"/>
  <c r="C18" i="1"/>
  <c r="D17" i="1"/>
  <c r="E16" i="1"/>
  <c r="D16" i="1"/>
  <c r="C16" i="1"/>
  <c r="C15" i="1"/>
  <c r="D15" i="1" s="1"/>
  <c r="E14" i="1"/>
  <c r="E13" i="1"/>
  <c r="D12" i="1"/>
  <c r="E11" i="1"/>
  <c r="D11" i="1" s="1"/>
  <c r="C11" i="1"/>
  <c r="D10" i="1"/>
  <c r="E9" i="1"/>
  <c r="D9" i="1" s="1"/>
  <c r="C9" i="1"/>
  <c r="C8" i="1" s="1"/>
  <c r="E7" i="1"/>
  <c r="E6" i="1" s="1"/>
  <c r="E8" i="1" l="1"/>
  <c r="D8" i="1" s="1"/>
  <c r="C14" i="1"/>
  <c r="D14" i="1" l="1"/>
  <c r="C13" i="1"/>
  <c r="C7" i="1" l="1"/>
  <c r="C6" i="1" s="1"/>
  <c r="D6" i="1" s="1"/>
  <c r="D13" i="1"/>
  <c r="D7" i="1" s="1"/>
</calcChain>
</file>

<file path=xl/sharedStrings.xml><?xml version="1.0" encoding="utf-8"?>
<sst xmlns="http://schemas.openxmlformats.org/spreadsheetml/2006/main" count="57" uniqueCount="46">
  <si>
    <t>Источники финансирования дефицита  бюджета муниципального образования "Онгудайский район"на 2016 год</t>
  </si>
  <si>
    <t>(тыс. рублей)</t>
  </si>
  <si>
    <t>Наименование источника</t>
  </si>
  <si>
    <t>Код бюджетной классификации</t>
  </si>
  <si>
    <t>Сумма на 2016 год</t>
  </si>
  <si>
    <t xml:space="preserve">Изменения </t>
  </si>
  <si>
    <t>Итого с изменениями 2016 год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</si>
  <si>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</si>
  <si>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</si>
  <si>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</si>
  <si>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</si>
  <si>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</si>
  <si>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</si>
  <si>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</si>
  <si>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</si>
  <si>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</si>
  <si>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</si>
  <si>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</si>
  <si>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</si>
  <si>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</si>
  <si>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</si>
  <si>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</si>
  <si>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</si>
  <si>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</si>
  <si>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</si>
  <si>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</si>
  <si>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</si>
  <si>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</si>
  <si>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092 01 03 01 00 05 0000 710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</si>
  <si>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</si>
  <si>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</si>
  <si>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</si>
  <si>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</si>
  <si>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092 01 03 01 00 05 0000 810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</si>
  <si>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</si>
  <si>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Изменение остатков средств</t>
  </si>
  <si>
    <t>Изменение остатков средств на счетах по учету средств бюджетов</t>
  </si>
  <si>
    <t>092 01 05 00 00 00 0000 600</t>
  </si>
  <si>
    <t>Уменьшение остатков средств бюджетов</t>
  </si>
  <si>
    <t>092 01 05 02 00 00 0000 600</t>
  </si>
  <si>
    <t>Уменьшение прочих остатков средств бюджетов</t>
  </si>
  <si>
    <t>092 01 05 02 01 00 0000 610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</si>
  <si>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</si>
  <si>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</si>
  <si>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092 01 05 02 01 05 0000 610</t>
  </si>
  <si>
    <t>Приложение 1
к решению «О бюджете 
муниципального образования "Онгудайский район"
на 2016 год"  ( в редакции решения Совета депутатов от 24.03.2016г. №18-1)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</si>
</sst>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/>
    <xf numFmtId="0" fontId="7" fillId="0" borderId="0">
      <alignment vertical="top"/>
    </xf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/>
    </xf>
    <xf numFmtId="43" fontId="2" fillId="0" borderId="0" xfId="1" applyFont="1" applyFill="1" applyAlignment="1">
      <alignment vertical="top"/>
    </xf>
    <xf numFmtId="43" fontId="2" fillId="0" borderId="0" xfId="1" applyFont="1" applyFill="1" applyAlignment="1">
      <alignment horizontal="right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3" fontId="2" fillId="0" borderId="3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43" fontId="2" fillId="0" borderId="0" xfId="1" applyFont="1" applyFill="1" applyBorder="1" applyAlignment="1">
      <alignment horizontal="center" vertical="top"/>
    </xf>
    <xf numFmtId="43" fontId="2" fillId="0" borderId="0" xfId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 2" xfId="6"/>
    <cellStyle name="Обычный 18 2 2" xfId="7"/>
    <cellStyle name="Обычный 2 2 2" xfId="8"/>
    <cellStyle name="Обычный 23" xfId="9"/>
    <cellStyle name="Обычный 3 31" xfId="10"/>
    <cellStyle name="Обычный 3 33" xfId="11"/>
    <cellStyle name="Обычный 5" xfId="12"/>
    <cellStyle name="Обычный 7" xfId="13"/>
    <cellStyle name="Финансовый" xfId="1" builtinId="3"/>
    <cellStyle name="Финансовый 13" xfId="14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zoomScaleNormal="100" workbookViewId="0">
      <selection activeCell="B15" sqref="B15"/>
    </sheetView>
  </sheetViews>
  <sheetFormatPr defaultRowHeight="15.75" x14ac:dyDescent="0.25"/>
  <cols>
    <col min="1" max="1" width="55.28515625" style="1" customWidth="1"/>
    <col min="2" max="2" width="35.7109375" style="1" customWidth="1"/>
    <col min="3" max="3" width="26.5703125" style="4" customWidth="1"/>
    <col min="4" max="4" width="20.5703125" style="1" customWidth="1"/>
    <col min="5" max="5" width="22.7109375" style="1" customWidth="1"/>
    <col min="6" max="16384" width="9.140625" style="1"/>
  </cols>
  <sheetData>
    <row r="1" spans="1:5" ht="79.5" customHeight="1" x14ac:dyDescent="0.25">
      <c r="B1" s="2"/>
      <c r="C1" s="20" t="s">
        <v>45</v>
      </c>
      <c r="D1" s="20"/>
      <c r="E1" s="20"/>
    </row>
    <row r="2" spans="1:5" ht="31.5" customHeight="1" x14ac:dyDescent="0.25">
      <c r="A2" s="21" t="s">
        <v>0</v>
      </c>
      <c r="B2" s="21"/>
      <c r="C2" s="21"/>
      <c r="D2" s="21"/>
      <c r="E2" s="21"/>
    </row>
    <row r="3" spans="1:5" ht="19.149999999999999" customHeight="1" x14ac:dyDescent="0.25">
      <c r="B3" s="3"/>
      <c r="E3" s="5" t="s">
        <v>1</v>
      </c>
    </row>
    <row r="4" spans="1:5" ht="18.75" customHeight="1" x14ac:dyDescent="0.25">
      <c r="A4" s="22" t="s">
        <v>2</v>
      </c>
      <c r="B4" s="24" t="s">
        <v>3</v>
      </c>
      <c r="C4" s="26" t="s">
        <v>4</v>
      </c>
      <c r="D4" s="26" t="s">
        <v>5</v>
      </c>
      <c r="E4" s="28" t="s">
        <v>6</v>
      </c>
    </row>
    <row r="5" spans="1:5" ht="32.25" customHeight="1" x14ac:dyDescent="0.25">
      <c r="A5" s="23"/>
      <c r="B5" s="25"/>
      <c r="C5" s="27"/>
      <c r="D5" s="27"/>
      <c r="E5" s="29"/>
    </row>
    <row r="6" spans="1:5" x14ac:dyDescent="0.25">
      <c r="A6" s="6" t="s">
        <v>7</v>
      </c>
      <c r="B6" s="7"/>
      <c r="C6" s="8">
        <f>-C7</f>
        <v>-2500</v>
      </c>
      <c r="D6" s="8">
        <f>E6-C6</f>
        <v>-3506.9930000000004</v>
      </c>
      <c r="E6" s="8">
        <f t="shared" ref="E6" si="0">-E7</f>
        <v>-6006.9930000000004</v>
      </c>
    </row>
    <row r="7" spans="1:5" ht="36.75" customHeight="1" x14ac:dyDescent="0.25">
      <c r="A7" s="6" t="s">
        <v>8</v>
      </c>
      <c r="B7" s="7" t="s">
        <v>9</v>
      </c>
      <c r="C7" s="8">
        <f>C13+C18</f>
        <v>2500</v>
      </c>
      <c r="D7" s="8">
        <f>D13+D18+D25</f>
        <v>3506.9929999999999</v>
      </c>
      <c r="E7" s="8">
        <f>E13+E18+E25</f>
        <v>6006.9930000000004</v>
      </c>
    </row>
    <row r="8" spans="1:5" ht="15.75" hidden="1" customHeight="1" x14ac:dyDescent="0.25">
      <c r="A8" s="6" t="s">
        <v>10</v>
      </c>
      <c r="B8" s="7" t="s">
        <v>11</v>
      </c>
      <c r="C8" s="8">
        <f>C9+C11</f>
        <v>0</v>
      </c>
      <c r="D8" s="8">
        <f t="shared" ref="D8:D30" si="1">E8-C8</f>
        <v>0</v>
      </c>
      <c r="E8" s="8">
        <f t="shared" ref="E8" si="2">E9+E11</f>
        <v>0</v>
      </c>
    </row>
    <row r="9" spans="1:5" s="12" customFormat="1" ht="31.5" hidden="1" customHeight="1" x14ac:dyDescent="0.25">
      <c r="A9" s="9" t="s">
        <v>12</v>
      </c>
      <c r="B9" s="10" t="s">
        <v>13</v>
      </c>
      <c r="C9" s="11">
        <f>C10</f>
        <v>0</v>
      </c>
      <c r="D9" s="11">
        <f t="shared" si="1"/>
        <v>0</v>
      </c>
      <c r="E9" s="11">
        <f t="shared" ref="E9" si="3">E10</f>
        <v>0</v>
      </c>
    </row>
    <row r="10" spans="1:5" ht="31.5" hidden="1" customHeight="1" x14ac:dyDescent="0.25">
      <c r="A10" s="9" t="s">
        <v>14</v>
      </c>
      <c r="B10" s="10" t="s">
        <v>15</v>
      </c>
      <c r="C10" s="11"/>
      <c r="D10" s="11">
        <f t="shared" si="1"/>
        <v>0</v>
      </c>
      <c r="E10" s="11"/>
    </row>
    <row r="11" spans="1:5" ht="40.5" hidden="1" customHeight="1" x14ac:dyDescent="0.25">
      <c r="A11" s="9" t="s">
        <v>16</v>
      </c>
      <c r="B11" s="10" t="s">
        <v>17</v>
      </c>
      <c r="C11" s="11">
        <f>C12</f>
        <v>0</v>
      </c>
      <c r="D11" s="11">
        <f t="shared" si="1"/>
        <v>0</v>
      </c>
      <c r="E11" s="11">
        <f t="shared" ref="E11" si="4">E12</f>
        <v>0</v>
      </c>
    </row>
    <row r="12" spans="1:5" ht="43.5" hidden="1" customHeight="1" x14ac:dyDescent="0.25">
      <c r="A12" s="9" t="s">
        <v>18</v>
      </c>
      <c r="B12" s="10" t="s">
        <v>19</v>
      </c>
      <c r="C12" s="11"/>
      <c r="D12" s="11">
        <f t="shared" si="1"/>
        <v>0</v>
      </c>
      <c r="E12" s="11"/>
    </row>
    <row r="13" spans="1:5" ht="28.5" customHeight="1" x14ac:dyDescent="0.25">
      <c r="A13" s="6" t="s">
        <v>10</v>
      </c>
      <c r="B13" s="7" t="s">
        <v>11</v>
      </c>
      <c r="C13" s="11">
        <f>C14-C16</f>
        <v>5200</v>
      </c>
      <c r="D13" s="11">
        <f t="shared" si="1"/>
        <v>0</v>
      </c>
      <c r="E13" s="11">
        <f t="shared" ref="E13" si="5">E14-E16</f>
        <v>5200</v>
      </c>
    </row>
    <row r="14" spans="1:5" s="12" customFormat="1" ht="52.5" customHeight="1" x14ac:dyDescent="0.25">
      <c r="A14" s="9" t="s">
        <v>12</v>
      </c>
      <c r="B14" s="10" t="s">
        <v>13</v>
      </c>
      <c r="C14" s="11">
        <f>C15</f>
        <v>5200</v>
      </c>
      <c r="D14" s="11">
        <f t="shared" si="1"/>
        <v>0</v>
      </c>
      <c r="E14" s="11">
        <f t="shared" ref="E14" si="6">E15</f>
        <v>5200</v>
      </c>
    </row>
    <row r="15" spans="1:5" ht="42" customHeight="1" x14ac:dyDescent="0.25">
      <c r="A15" s="9" t="s">
        <v>20</v>
      </c>
      <c r="B15" s="10" t="s">
        <v>15</v>
      </c>
      <c r="C15" s="11">
        <f>5200</f>
        <v>5200</v>
      </c>
      <c r="D15" s="11">
        <f t="shared" si="1"/>
        <v>0</v>
      </c>
      <c r="E15" s="11">
        <v>5200</v>
      </c>
    </row>
    <row r="16" spans="1:5" ht="41.25" hidden="1" customHeight="1" x14ac:dyDescent="0.25">
      <c r="A16" s="9" t="s">
        <v>16</v>
      </c>
      <c r="B16" s="10" t="s">
        <v>17</v>
      </c>
      <c r="C16" s="11">
        <f>C17</f>
        <v>0</v>
      </c>
      <c r="D16" s="11">
        <f t="shared" ref="D16:E16" si="7">D17</f>
        <v>0</v>
      </c>
      <c r="E16" s="11">
        <f t="shared" si="7"/>
        <v>0</v>
      </c>
    </row>
    <row r="17" spans="1:5" ht="51.75" hidden="1" customHeight="1" x14ac:dyDescent="0.25">
      <c r="A17" s="9" t="s">
        <v>21</v>
      </c>
      <c r="B17" s="10" t="s">
        <v>22</v>
      </c>
      <c r="C17" s="11">
        <v>0</v>
      </c>
      <c r="D17" s="11">
        <f t="shared" si="1"/>
        <v>0</v>
      </c>
      <c r="E17" s="11">
        <v>0</v>
      </c>
    </row>
    <row r="18" spans="1:5" ht="41.25" customHeight="1" x14ac:dyDescent="0.25">
      <c r="A18" s="6" t="s">
        <v>23</v>
      </c>
      <c r="B18" s="7" t="s">
        <v>24</v>
      </c>
      <c r="C18" s="8">
        <f>C19-(-C22)</f>
        <v>-2700</v>
      </c>
      <c r="D18" s="8">
        <f t="shared" si="1"/>
        <v>0</v>
      </c>
      <c r="E18" s="8">
        <f t="shared" ref="E18" si="8">E19-(-E22)</f>
        <v>-2700</v>
      </c>
    </row>
    <row r="19" spans="1:5" s="12" customFormat="1" ht="75" customHeight="1" x14ac:dyDescent="0.25">
      <c r="A19" s="9" t="s">
        <v>25</v>
      </c>
      <c r="B19" s="10" t="s">
        <v>26</v>
      </c>
      <c r="C19" s="11">
        <f>C20</f>
        <v>15000</v>
      </c>
      <c r="D19" s="11">
        <f t="shared" si="1"/>
        <v>0</v>
      </c>
      <c r="E19" s="11">
        <f t="shared" ref="E19" si="9">E20</f>
        <v>15000</v>
      </c>
    </row>
    <row r="20" spans="1:5" ht="75" customHeight="1" x14ac:dyDescent="0.25">
      <c r="A20" s="9" t="s">
        <v>27</v>
      </c>
      <c r="B20" s="10" t="s">
        <v>28</v>
      </c>
      <c r="C20" s="11">
        <f>C21</f>
        <v>15000</v>
      </c>
      <c r="D20" s="11">
        <f t="shared" si="1"/>
        <v>0</v>
      </c>
      <c r="E20" s="11">
        <f>E21</f>
        <v>15000</v>
      </c>
    </row>
    <row r="21" spans="1:5" ht="75" customHeight="1" x14ac:dyDescent="0.25">
      <c r="A21" s="9" t="s">
        <v>29</v>
      </c>
      <c r="B21" s="10" t="s">
        <v>28</v>
      </c>
      <c r="C21" s="11">
        <v>15000</v>
      </c>
      <c r="D21" s="11">
        <f t="shared" si="1"/>
        <v>0</v>
      </c>
      <c r="E21" s="11">
        <v>15000</v>
      </c>
    </row>
    <row r="22" spans="1:5" ht="75" customHeight="1" x14ac:dyDescent="0.25">
      <c r="A22" s="9" t="s">
        <v>30</v>
      </c>
      <c r="B22" s="10" t="s">
        <v>31</v>
      </c>
      <c r="C22" s="11">
        <f>C23</f>
        <v>-17700</v>
      </c>
      <c r="D22" s="11">
        <f t="shared" si="1"/>
        <v>0</v>
      </c>
      <c r="E22" s="11">
        <f t="shared" ref="E22" si="10">E23</f>
        <v>-17700</v>
      </c>
    </row>
    <row r="23" spans="1:5" ht="75" customHeight="1" x14ac:dyDescent="0.25">
      <c r="A23" s="9" t="s">
        <v>32</v>
      </c>
      <c r="B23" s="10" t="s">
        <v>33</v>
      </c>
      <c r="C23" s="11">
        <v>-17700</v>
      </c>
      <c r="D23" s="11">
        <f t="shared" si="1"/>
        <v>0</v>
      </c>
      <c r="E23" s="11">
        <v>-17700</v>
      </c>
    </row>
    <row r="24" spans="1:5" ht="144.75" customHeight="1" x14ac:dyDescent="0.25">
      <c r="A24" s="9" t="s">
        <v>34</v>
      </c>
      <c r="B24" s="10" t="s">
        <v>33</v>
      </c>
      <c r="C24" s="11">
        <v>-15000</v>
      </c>
      <c r="D24" s="11">
        <f t="shared" si="1"/>
        <v>0</v>
      </c>
      <c r="E24" s="11">
        <v>-15000</v>
      </c>
    </row>
    <row r="25" spans="1:5" x14ac:dyDescent="0.25">
      <c r="A25" s="9" t="s">
        <v>35</v>
      </c>
      <c r="B25" s="10" t="s">
        <v>9</v>
      </c>
      <c r="C25" s="13">
        <f>C26</f>
        <v>0</v>
      </c>
      <c r="D25" s="13">
        <f t="shared" ref="D25:E29" si="11">D26</f>
        <v>3506.9929999999999</v>
      </c>
      <c r="E25" s="13">
        <f t="shared" si="11"/>
        <v>3506.9929999999999</v>
      </c>
    </row>
    <row r="26" spans="1:5" ht="31.5" x14ac:dyDescent="0.25">
      <c r="A26" s="9" t="s">
        <v>36</v>
      </c>
      <c r="B26" s="10" t="s">
        <v>37</v>
      </c>
      <c r="C26" s="13">
        <f>C27</f>
        <v>0</v>
      </c>
      <c r="D26" s="13">
        <f t="shared" si="11"/>
        <v>3506.9929999999999</v>
      </c>
      <c r="E26" s="13">
        <f t="shared" si="11"/>
        <v>3506.9929999999999</v>
      </c>
    </row>
    <row r="27" spans="1:5" x14ac:dyDescent="0.25">
      <c r="A27" s="9" t="s">
        <v>38</v>
      </c>
      <c r="B27" s="10" t="s">
        <v>39</v>
      </c>
      <c r="C27" s="14">
        <f>C28</f>
        <v>0</v>
      </c>
      <c r="D27" s="14">
        <f t="shared" si="11"/>
        <v>3506.9929999999999</v>
      </c>
      <c r="E27" s="14">
        <f t="shared" si="11"/>
        <v>3506.9929999999999</v>
      </c>
    </row>
    <row r="28" spans="1:5" x14ac:dyDescent="0.25">
      <c r="A28" s="9" t="s">
        <v>40</v>
      </c>
      <c r="B28" s="10" t="s">
        <v>41</v>
      </c>
      <c r="C28" s="13">
        <f>C29</f>
        <v>0</v>
      </c>
      <c r="D28" s="13">
        <f t="shared" si="11"/>
        <v>3506.9929999999999</v>
      </c>
      <c r="E28" s="13">
        <f t="shared" si="11"/>
        <v>3506.9929999999999</v>
      </c>
    </row>
    <row r="29" spans="1:5" ht="31.5" x14ac:dyDescent="0.25">
      <c r="A29" s="9" t="s">
        <v>42</v>
      </c>
      <c r="B29" s="10" t="s">
        <v>41</v>
      </c>
      <c r="C29" s="13">
        <f>C30</f>
        <v>0</v>
      </c>
      <c r="D29" s="13">
        <f t="shared" si="11"/>
        <v>3506.9929999999999</v>
      </c>
      <c r="E29" s="13">
        <f t="shared" si="11"/>
        <v>3506.9929999999999</v>
      </c>
    </row>
    <row r="30" spans="1:5" ht="31.5" x14ac:dyDescent="0.25">
      <c r="A30" s="9" t="s">
        <v>43</v>
      </c>
      <c r="B30" s="10" t="s">
        <v>44</v>
      </c>
      <c r="C30" s="14"/>
      <c r="D30" s="14">
        <f t="shared" si="1"/>
        <v>3506.9929999999999</v>
      </c>
      <c r="E30" s="14">
        <v>3506.9929999999999</v>
      </c>
    </row>
    <row r="31" spans="1:5" x14ac:dyDescent="0.25">
      <c r="B31" s="15"/>
      <c r="C31" s="16"/>
    </row>
    <row r="32" spans="1:5" x14ac:dyDescent="0.25">
      <c r="B32" s="15"/>
      <c r="C32" s="16"/>
    </row>
    <row r="33" spans="2:3" x14ac:dyDescent="0.25">
      <c r="B33" s="15"/>
      <c r="C33" s="16"/>
    </row>
    <row r="34" spans="2:3" x14ac:dyDescent="0.25">
      <c r="B34" s="15"/>
      <c r="C34" s="16"/>
    </row>
    <row r="35" spans="2:3" x14ac:dyDescent="0.25">
      <c r="B35" s="17"/>
      <c r="C35" s="18"/>
    </row>
    <row r="36" spans="2:3" x14ac:dyDescent="0.25">
      <c r="B36" s="17"/>
      <c r="C36" s="18"/>
    </row>
    <row r="37" spans="2:3" x14ac:dyDescent="0.25">
      <c r="B37" s="17"/>
      <c r="C37" s="18"/>
    </row>
    <row r="38" spans="2:3" x14ac:dyDescent="0.25">
      <c r="C38" s="19"/>
    </row>
    <row r="39" spans="2:3" x14ac:dyDescent="0.25">
      <c r="C39" s="19"/>
    </row>
    <row r="40" spans="2:3" x14ac:dyDescent="0.25">
      <c r="C40" s="19"/>
    </row>
    <row r="41" spans="2:3" x14ac:dyDescent="0.25">
      <c r="C41" s="19"/>
    </row>
    <row r="42" spans="2:3" x14ac:dyDescent="0.25">
      <c r="C42" s="19"/>
    </row>
    <row r="43" spans="2:3" x14ac:dyDescent="0.25">
      <c r="C43" s="19"/>
    </row>
    <row r="44" spans="2:3" x14ac:dyDescent="0.25">
      <c r="C44" s="19"/>
    </row>
    <row r="45" spans="2:3" x14ac:dyDescent="0.25">
      <c r="C45" s="19"/>
    </row>
    <row r="46" spans="2:3" x14ac:dyDescent="0.25">
      <c r="C46" s="19"/>
    </row>
    <row r="47" spans="2:3" x14ac:dyDescent="0.25">
      <c r="C47" s="19"/>
    </row>
    <row r="48" spans="2:3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  <row r="64" spans="3:3" x14ac:dyDescent="0.25">
      <c r="C64" s="19"/>
    </row>
    <row r="65" spans="3:3" x14ac:dyDescent="0.25">
      <c r="C65" s="19"/>
    </row>
    <row r="66" spans="3:3" x14ac:dyDescent="0.25">
      <c r="C66" s="19"/>
    </row>
    <row r="67" spans="3:3" x14ac:dyDescent="0.25">
      <c r="C67" s="19"/>
    </row>
    <row r="68" spans="3:3" x14ac:dyDescent="0.25">
      <c r="C68" s="19"/>
    </row>
    <row r="69" spans="3:3" x14ac:dyDescent="0.25">
      <c r="C69" s="19"/>
    </row>
    <row r="70" spans="3:3" x14ac:dyDescent="0.25">
      <c r="C70" s="19"/>
    </row>
    <row r="71" spans="3:3" x14ac:dyDescent="0.25">
      <c r="C71" s="19"/>
    </row>
    <row r="72" spans="3:3" x14ac:dyDescent="0.25">
      <c r="C72" s="19"/>
    </row>
    <row r="73" spans="3:3" x14ac:dyDescent="0.25">
      <c r="C73" s="19"/>
    </row>
    <row r="74" spans="3:3" x14ac:dyDescent="0.25">
      <c r="C74" s="19"/>
    </row>
    <row r="75" spans="3:3" x14ac:dyDescent="0.25">
      <c r="C75" s="19"/>
    </row>
    <row r="76" spans="3:3" x14ac:dyDescent="0.25">
      <c r="C76" s="19"/>
    </row>
    <row r="77" spans="3:3" x14ac:dyDescent="0.25">
      <c r="C77" s="19"/>
    </row>
    <row r="78" spans="3:3" x14ac:dyDescent="0.25">
      <c r="C78" s="19"/>
    </row>
    <row r="79" spans="3:3" x14ac:dyDescent="0.25">
      <c r="C79" s="19"/>
    </row>
    <row r="80" spans="3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  <row r="146" spans="3:3" x14ac:dyDescent="0.25">
      <c r="C146" s="19"/>
    </row>
    <row r="147" spans="3:3" x14ac:dyDescent="0.25">
      <c r="C147" s="19"/>
    </row>
  </sheetData>
  <mergeCells count="7">
    <mergeCell ref="C1:E1"/>
    <mergeCell ref="A2:E2"/>
    <mergeCell ref="A4:A5"/>
    <mergeCell ref="B4:B5"/>
    <mergeCell ref="C4:C5"/>
    <mergeCell ref="D4:D5"/>
    <mergeCell ref="E4:E5"/>
  </mergeCells>
  <pageMargins left="0.9055118110236221" right="0" top="0.35433070866141736" bottom="0.35433070866141736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2016-03-16T04:14:52Z</cp:lastPrinted>
  <dcterms:created xsi:type="dcterms:W3CDTF">2016-03-15T11:42:18Z</dcterms:created>
  <dcterms:modified xsi:type="dcterms:W3CDTF">2016-04-18T09:13:49Z</dcterms:modified>
</cp:coreProperties>
</file>