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2B932713-837D-4AE5-97B1-0E4CD05ED3B7}" xr6:coauthVersionLast="47" xr6:coauthVersionMax="47" xr10:uidLastSave="{00000000-0000-0000-0000-000000000000}"/>
  <bookViews>
    <workbookView xWindow="-120" yWindow="-120" windowWidth="29040" windowHeight="15840" xr2:uid="{B5428AE5-C3C4-400E-9C1E-9465DA32691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D25" i="1"/>
  <c r="C25" i="1"/>
  <c r="D23" i="1"/>
  <c r="C23" i="1"/>
  <c r="D22" i="1"/>
  <c r="D21" i="1" s="1"/>
  <c r="D9" i="1" s="1"/>
  <c r="D8" i="1" s="1"/>
  <c r="C22" i="1"/>
  <c r="C21" i="1" s="1"/>
  <c r="D19" i="1"/>
  <c r="C19" i="1"/>
  <c r="D17" i="1"/>
  <c r="C17" i="1"/>
  <c r="D16" i="1"/>
  <c r="C16" i="1"/>
  <c r="C13" i="1"/>
  <c r="C11" i="1"/>
  <c r="C10" i="1"/>
  <c r="C9" i="1" l="1"/>
  <c r="C8" i="1" s="1"/>
</calcChain>
</file>

<file path=xl/sharedStrings.xml><?xml version="1.0" encoding="utf-8"?>
<sst xmlns="http://schemas.openxmlformats.org/spreadsheetml/2006/main" count="49" uniqueCount="44">
  <si>
    <t>Приложение 1</t>
  </si>
  <si>
    <t>К  решению "Об исполнении  бюджета муниципального образования "Онгудайский район" за  2023 год"</t>
  </si>
  <si>
    <t>Исполнение источников финансирования дефицита бюджета муниципального образования "Онгудайский район" по кодам классификации источников финансирования дефицита бюджетов за  2023 год</t>
  </si>
  <si>
    <t>(тыс. рублей)</t>
  </si>
  <si>
    <t>Наименование источника</t>
  </si>
  <si>
    <t>Код бюджетной классификации</t>
  </si>
  <si>
    <t>Уточненный план</t>
  </si>
  <si>
    <t>Кассовое исполнение</t>
  </si>
  <si>
    <t>Дефицит (-), профицит (+)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</si>
  <si>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</si>
  <si>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</si>
  <si>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</si>
  <si>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1 01 00 00 00 00 0000 000</t>
  </si>
  <si>
    <t>Получение кредитов от кредитных организаций в валюте Российской Федерации</t>
  </si>
  <si>
    <t>2 01 00 00 00 00 0000 000</t>
  </si>
  <si>
    <t>Получение кредитов от кредитных организаций бюджетами муниципальных районов в валюте Российской Федерации</t>
  </si>
  <si>
    <t>3 01 00 00 00 00 0000 000</t>
  </si>
  <si>
    <t>Погашение кредитов, предоставленных кредитными организациями в валюте Российской Федерации</t>
  </si>
  <si>
    <t>4 01 00 00 00 00 0000 000</t>
  </si>
  <si>
    <t>Погашение бюджетами муниципального района кредитов от кредитных организаций в валюте Российской Федерации</t>
  </si>
  <si>
    <t>5 01 00 00 00 00 0000 000</t>
  </si>
  <si>
    <t>Изменение остатков средств на счетах по учету средств бюджетов</t>
  </si>
  <si>
    <t>000 01 05 00 00 00 0000 000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</si>
  <si>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</si>
  <si>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</si>
  <si>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</si>
  <si>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кредитов  от кредитных организаций бюджетами  муниципальных районов в валюте Российской Федерации</t>
  </si>
  <si>
    <t>000 01 02 00 00 05 0000 710</t>
  </si>
  <si>
    <t>000 01 02 00 00 00 0000 800</t>
  </si>
  <si>
    <t>Погашение  бюджетами муниципальных  районов кредитов 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</si>
  <si>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</si>
  <si>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</si>
  <si>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</si>
  <si>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</si>
  <si>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</si>
  <si>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</si>
  <si>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000 01 03 01 00 05 0000 710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</si>
  <si>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</si>
  <si>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</si>
  <si>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</si>
  <si>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</si>
  <si>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</si>
  <si>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</si>
  <si>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Изменение остатков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</si>
</sst>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_-* #,##0.00_р_._-;\-* #,##0.00_р_._-;_-* &quot;-&quot;??_р_._-;_-@_-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5" fontId="8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164" fontId="2" fillId="0" borderId="0" xfId="2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164" fontId="4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165" fontId="6" fillId="0" borderId="0" xfId="3" applyFont="1" applyFill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3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3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top"/>
    </xf>
    <xf numFmtId="2" fontId="6" fillId="0" borderId="3" xfId="0" applyNumberFormat="1" applyFont="1" applyBorder="1" applyAlignment="1">
      <alignment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top"/>
    </xf>
    <xf numFmtId="2" fontId="6" fillId="0" borderId="3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16" xfId="2" xr:uid="{1A641125-5777-4618-9669-DC6E0B4837ED}"/>
    <cellStyle name="Обычный_прилож 8,10 -2008г." xfId="1" xr:uid="{5AEF7E12-82E6-49BB-BBEC-C8BAD1A2851B}"/>
    <cellStyle name="Финансовый 6" xfId="3" xr:uid="{E0C3FFD6-DF57-4820-88AC-1138B35CA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FBA7-9497-48D9-8D6E-C537F29721F4}">
  <dimension ref="A1:D28"/>
  <sheetViews>
    <sheetView tabSelected="1" workbookViewId="0">
      <selection activeCell="A8" sqref="A8"/>
    </sheetView>
  </sheetViews>
  <sheetFormatPr defaultRowHeight="15" x14ac:dyDescent="0.25"/>
  <cols>
    <col min="1" max="1" width="66.42578125" customWidth="1"/>
    <col min="2" max="2" width="35.7109375" customWidth="1"/>
    <col min="3" max="3" width="19.28515625" customWidth="1"/>
    <col min="4" max="4" width="15.7109375" customWidth="1"/>
  </cols>
  <sheetData>
    <row r="1" spans="1:4" x14ac:dyDescent="0.25">
      <c r="A1" s="1"/>
      <c r="B1" s="1"/>
      <c r="C1" s="2" t="s">
        <v>0</v>
      </c>
      <c r="D1" s="3"/>
    </row>
    <row r="2" spans="1:4" ht="39.75" customHeight="1" x14ac:dyDescent="0.25">
      <c r="A2" s="1"/>
      <c r="B2" s="1"/>
      <c r="C2" s="4" t="s">
        <v>1</v>
      </c>
      <c r="D2" s="3"/>
    </row>
    <row r="3" spans="1:4" ht="14.25" customHeight="1" x14ac:dyDescent="0.25">
      <c r="A3" s="5"/>
      <c r="B3" s="5"/>
      <c r="C3" s="5"/>
      <c r="D3" s="6"/>
    </row>
    <row r="4" spans="1:4" ht="30.75" customHeight="1" x14ac:dyDescent="0.25">
      <c r="A4" s="7" t="s">
        <v>2</v>
      </c>
      <c r="B4" s="7"/>
      <c r="C4" s="7"/>
      <c r="D4" s="7"/>
    </row>
    <row r="5" spans="1:4" ht="15.75" x14ac:dyDescent="0.25">
      <c r="A5" s="6"/>
      <c r="B5" s="8"/>
      <c r="C5" s="6"/>
      <c r="D5" s="9" t="s">
        <v>3</v>
      </c>
    </row>
    <row r="6" spans="1:4" x14ac:dyDescent="0.25">
      <c r="A6" s="10" t="s">
        <v>4</v>
      </c>
      <c r="B6" s="11" t="s">
        <v>5</v>
      </c>
      <c r="C6" s="12" t="s">
        <v>6</v>
      </c>
      <c r="D6" s="12" t="s">
        <v>7</v>
      </c>
    </row>
    <row r="7" spans="1:4" x14ac:dyDescent="0.25">
      <c r="A7" s="13"/>
      <c r="B7" s="14"/>
      <c r="C7" s="15"/>
      <c r="D7" s="15"/>
    </row>
    <row r="8" spans="1:4" ht="18.75" x14ac:dyDescent="0.25">
      <c r="A8" s="16" t="s">
        <v>8</v>
      </c>
      <c r="B8" s="17"/>
      <c r="C8" s="18">
        <f>-C9</f>
        <v>-11383.80472</v>
      </c>
      <c r="D8" s="18">
        <f>-D9</f>
        <v>14178.325650000001</v>
      </c>
    </row>
    <row r="9" spans="1:4" ht="30.75" customHeight="1" x14ac:dyDescent="0.25">
      <c r="A9" s="16" t="s">
        <v>9</v>
      </c>
      <c r="B9" s="17" t="s">
        <v>10</v>
      </c>
      <c r="C9" s="18">
        <f>C16+C21+C28</f>
        <v>11383.80472</v>
      </c>
      <c r="D9" s="18">
        <f>D16+D21+D28</f>
        <v>-14178.325650000001</v>
      </c>
    </row>
    <row r="10" spans="1:4" ht="31.5" hidden="1" x14ac:dyDescent="0.25">
      <c r="A10" s="16" t="s">
        <v>11</v>
      </c>
      <c r="B10" s="17" t="s">
        <v>12</v>
      </c>
      <c r="C10" s="18">
        <f>C11+C13</f>
        <v>0</v>
      </c>
      <c r="D10" s="19"/>
    </row>
    <row r="11" spans="1:4" ht="31.5" hidden="1" x14ac:dyDescent="0.25">
      <c r="A11" s="20" t="s">
        <v>13</v>
      </c>
      <c r="B11" s="17" t="s">
        <v>14</v>
      </c>
      <c r="C11" s="21">
        <f>C12</f>
        <v>0</v>
      </c>
      <c r="D11" s="22"/>
    </row>
    <row r="12" spans="1:4" ht="31.5" hidden="1" x14ac:dyDescent="0.25">
      <c r="A12" s="20" t="s">
        <v>15</v>
      </c>
      <c r="B12" s="17" t="s">
        <v>16</v>
      </c>
      <c r="C12" s="21"/>
      <c r="D12" s="19"/>
    </row>
    <row r="13" spans="1:4" ht="31.5" hidden="1" x14ac:dyDescent="0.25">
      <c r="A13" s="20" t="s">
        <v>17</v>
      </c>
      <c r="B13" s="17" t="s">
        <v>18</v>
      </c>
      <c r="C13" s="21">
        <f>C14</f>
        <v>0</v>
      </c>
      <c r="D13" s="19"/>
    </row>
    <row r="14" spans="1:4" ht="31.5" hidden="1" x14ac:dyDescent="0.25">
      <c r="A14" s="20" t="s">
        <v>19</v>
      </c>
      <c r="B14" s="17" t="s">
        <v>20</v>
      </c>
      <c r="C14" s="21"/>
      <c r="D14" s="19"/>
    </row>
    <row r="15" spans="1:4" ht="31.5" hidden="1" x14ac:dyDescent="0.25">
      <c r="A15" s="16" t="s">
        <v>21</v>
      </c>
      <c r="B15" s="17" t="s">
        <v>22</v>
      </c>
      <c r="C15" s="18">
        <v>0</v>
      </c>
      <c r="D15" s="18">
        <v>0</v>
      </c>
    </row>
    <row r="16" spans="1:4" ht="31.5" x14ac:dyDescent="0.25">
      <c r="A16" s="16" t="s">
        <v>11</v>
      </c>
      <c r="B16" s="17" t="s">
        <v>23</v>
      </c>
      <c r="C16" s="18">
        <f>C17-C19</f>
        <v>0</v>
      </c>
      <c r="D16" s="18">
        <f>D17-D19</f>
        <v>0</v>
      </c>
    </row>
    <row r="17" spans="1:4" ht="31.5" x14ac:dyDescent="0.25">
      <c r="A17" s="20" t="s">
        <v>24</v>
      </c>
      <c r="B17" s="23" t="s">
        <v>25</v>
      </c>
      <c r="C17" s="21">
        <f>C18</f>
        <v>0</v>
      </c>
      <c r="D17" s="21">
        <f>D18</f>
        <v>0</v>
      </c>
    </row>
    <row r="18" spans="1:4" ht="31.5" x14ac:dyDescent="0.25">
      <c r="A18" s="20" t="s">
        <v>26</v>
      </c>
      <c r="B18" s="23" t="s">
        <v>27</v>
      </c>
      <c r="C18" s="21">
        <v>0</v>
      </c>
      <c r="D18" s="21">
        <v>0</v>
      </c>
    </row>
    <row r="19" spans="1:4" ht="31.5" x14ac:dyDescent="0.25">
      <c r="A19" s="20" t="s">
        <v>17</v>
      </c>
      <c r="B19" s="23" t="s">
        <v>28</v>
      </c>
      <c r="C19" s="21">
        <f>C20</f>
        <v>0</v>
      </c>
      <c r="D19" s="21">
        <f>D20</f>
        <v>0</v>
      </c>
    </row>
    <row r="20" spans="1:4" ht="31.5" x14ac:dyDescent="0.25">
      <c r="A20" s="20" t="s">
        <v>29</v>
      </c>
      <c r="B20" s="23" t="s">
        <v>30</v>
      </c>
      <c r="C20" s="21">
        <v>0</v>
      </c>
      <c r="D20" s="21">
        <v>0</v>
      </c>
    </row>
    <row r="21" spans="1:4" ht="31.5" x14ac:dyDescent="0.25">
      <c r="A21" s="16" t="s">
        <v>31</v>
      </c>
      <c r="B21" s="17" t="s">
        <v>32</v>
      </c>
      <c r="C21" s="18">
        <f>C22-(-C25)</f>
        <v>0</v>
      </c>
      <c r="D21" s="18">
        <f>D22-(-D25)</f>
        <v>0</v>
      </c>
    </row>
    <row r="22" spans="1:4" ht="47.25" x14ac:dyDescent="0.25">
      <c r="A22" s="20" t="s">
        <v>33</v>
      </c>
      <c r="B22" s="23" t="s">
        <v>34</v>
      </c>
      <c r="C22" s="21">
        <f>C23</f>
        <v>0</v>
      </c>
      <c r="D22" s="21">
        <f>D23</f>
        <v>0</v>
      </c>
    </row>
    <row r="23" spans="1:4" ht="47.25" x14ac:dyDescent="0.25">
      <c r="A23" s="20" t="s">
        <v>35</v>
      </c>
      <c r="B23" s="23" t="s">
        <v>36</v>
      </c>
      <c r="C23" s="21">
        <f>C24</f>
        <v>0</v>
      </c>
      <c r="D23" s="21">
        <f>D24</f>
        <v>0</v>
      </c>
    </row>
    <row r="24" spans="1:4" ht="78.75" x14ac:dyDescent="0.25">
      <c r="A24" s="20" t="s">
        <v>37</v>
      </c>
      <c r="B24" s="23" t="s">
        <v>36</v>
      </c>
      <c r="C24" s="21">
        <v>0</v>
      </c>
      <c r="D24" s="21">
        <v>0</v>
      </c>
    </row>
    <row r="25" spans="1:4" ht="47.25" x14ac:dyDescent="0.25">
      <c r="A25" s="20" t="s">
        <v>38</v>
      </c>
      <c r="B25" s="23" t="s">
        <v>39</v>
      </c>
      <c r="C25" s="21">
        <f>C26</f>
        <v>0</v>
      </c>
      <c r="D25" s="21">
        <f>D26</f>
        <v>0</v>
      </c>
    </row>
    <row r="26" spans="1:4" ht="47.25" x14ac:dyDescent="0.25">
      <c r="A26" s="20" t="s">
        <v>40</v>
      </c>
      <c r="B26" s="23" t="s">
        <v>41</v>
      </c>
      <c r="C26" s="21">
        <f>C27</f>
        <v>0</v>
      </c>
      <c r="D26" s="21">
        <f>D27</f>
        <v>0</v>
      </c>
    </row>
    <row r="27" spans="1:4" ht="94.5" x14ac:dyDescent="0.25">
      <c r="A27" s="20" t="s">
        <v>42</v>
      </c>
      <c r="B27" s="23" t="s">
        <v>41</v>
      </c>
      <c r="C27" s="21">
        <v>0</v>
      </c>
      <c r="D27" s="21">
        <v>0</v>
      </c>
    </row>
    <row r="28" spans="1:4" ht="18.75" x14ac:dyDescent="0.25">
      <c r="A28" s="20" t="s">
        <v>43</v>
      </c>
      <c r="B28" s="23" t="s">
        <v>10</v>
      </c>
      <c r="C28" s="21">
        <v>11383.80472</v>
      </c>
      <c r="D28" s="21">
        <v>-14178.325650000001</v>
      </c>
    </row>
  </sheetData>
  <mergeCells count="7">
    <mergeCell ref="C1:D1"/>
    <mergeCell ref="C2:D2"/>
    <mergeCell ref="A4:D4"/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2024-05-02T08:34:19Z</dcterms:created>
  <dcterms:modified xsi:type="dcterms:W3CDTF">2024-05-02T08:36:38Z</dcterms:modified>
</cp:coreProperties>
</file>