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754" activeTab="0"/>
  </bookViews>
  <sheets>
    <sheet name="расчет дотации за счет субвенци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<sst xmlns="http://schemas.openxmlformats.org/spreadsheetml/2006/main" count="25" uniqueCount="25">
  <si>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Ининское</t>
  </si>
  <si>
    <t>Купчегенское</t>
  </si>
  <si>
    <t>Хабаровское</t>
  </si>
  <si>
    <t>Шашикманское</t>
  </si>
  <si>
    <t>Каракольское</t>
  </si>
  <si>
    <t>Нижне-Талдинское</t>
  </si>
  <si>
    <t>Куладинское</t>
  </si>
  <si>
    <t>Теньгинское</t>
  </si>
  <si>
    <t>Елинское</t>
  </si>
  <si>
    <t>№п/п</t>
  </si>
  <si>
    <t>Онгудайское</t>
  </si>
  <si>
    <t>Наименование сельских поселений</t>
  </si>
  <si>
    <t xml:space="preserve">Численность постоянного населения   муниципального образования на 01.01.2020г., чел </t>
  </si>
  <si>
    <t xml:space="preserve">Прогноз налоговых доходов бюджетов  сельских поселений </t>
  </si>
  <si>
    <t>Уровень бюджетной обеспеченности, установленный в качестве критерия выравнивания бюджетной обеспеченности</t>
  </si>
  <si>
    <t>Уровень бюджетной обеспеченности сельских поселений</t>
  </si>
  <si>
    <t>Рейтинг по уровню бюджетной обеспеченности до выравнивания</t>
  </si>
  <si>
    <t>Индекс бюджетных расходов</t>
  </si>
  <si>
    <t>Уровень бюджетной обеспеченности сельских поселений после выравнивания</t>
  </si>
  <si>
    <t>Рейтинг по уровню бюджетной обеспеченности после  выравнивания</t>
  </si>
  <si>
    <t>Объем дотации на выравнивание бюджетной обеспеченности на 2021 год, тыс.руб.</t>
  </si>
  <si>
    <t>Объем дотации на выравнивание бюджетной обеспеченности на 2022 год, тыс.руб.</t>
  </si>
  <si>
    <t>Объем дотации на выравнивание бюджетной обеспеченности на 2023 год, тыс.руб.</t>
  </si>
  <si>
    <t>Общий объем субвенции, тыс.руб.</t>
  </si>
  <si>
    <t>Дотации на выравнивание бюджетной обеспеченности сельских поселений за счет объема субвенций, переданных бюджету муниципального образования для осуществления государственных полномочий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</si>
</sst>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%"/>
    <numFmt numFmtId="174" formatCode="0.000"/>
    <numFmt numFmtId="175" formatCode="0.0000"/>
    <numFmt numFmtId="176" formatCode="0.0"/>
    <numFmt numFmtId="177" formatCode="0.0%"/>
    <numFmt numFmtId="178" formatCode="#,##0.00&quot;р.&quot;"/>
    <numFmt numFmtId="179" formatCode="0.0000000"/>
    <numFmt numFmtId="180" formatCode="0.000000"/>
    <numFmt numFmtId="181" formatCode="0.00000"/>
    <numFmt numFmtId="182" formatCode="_(* #,##0_);_(* \(#,##0\);_(* &quot;-&quot;??_);_(@_)"/>
    <numFmt numFmtId="183" formatCode="0.00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174" fontId="0" fillId="0" borderId="0" xfId="0" applyNumberFormat="1" applyAlignment="1">
      <alignment/>
    </xf>
    <xf numFmtId="0" fontId="36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wrapText="1"/>
    </xf>
    <xf numFmtId="0" fontId="36" fillId="0" borderId="10" xfId="0" applyFont="1" applyFill="1" applyBorder="1" applyAlignment="1">
      <alignment wrapText="1"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4" fontId="36" fillId="0" borderId="10" xfId="0" applyNumberFormat="1" applyFont="1" applyBorder="1" applyAlignment="1">
      <alignment horizontal="center"/>
    </xf>
    <xf numFmtId="174" fontId="0" fillId="0" borderId="10" xfId="0" applyNumberFormat="1" applyFill="1" applyBorder="1" applyAlignment="1">
      <alignment horizontal="center" wrapText="1"/>
    </xf>
    <xf numFmtId="2" fontId="36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 horizontal="center" wrapText="1"/>
    </xf>
    <xf numFmtId="0" fontId="37" fillId="0" borderId="11" xfId="0" applyFont="1" applyBorder="1" applyAlignment="1">
      <alignment horizontal="center" wrapText="1"/>
    </xf>
    <xf numFmtId="0" fontId="36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13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2" max="2" width="8.57421875" style="0" customWidth="1"/>
    <col min="3" max="3" width="29.421875" style="0" customWidth="1"/>
    <col min="4" max="4" width="15.7109375" style="0" customWidth="1"/>
    <col min="5" max="5" width="15.421875" style="0" customWidth="1"/>
    <col min="6" max="6" width="14.421875" style="0" customWidth="1"/>
    <col min="7" max="7" width="17.140625" style="0" customWidth="1"/>
    <col min="8" max="9" width="12.00390625" style="0" customWidth="1"/>
    <col min="10" max="10" width="10.28125" style="0" customWidth="1"/>
    <col min="11" max="11" width="9.421875" style="0" customWidth="1"/>
    <col min="12" max="12" width="12.421875" style="0" customWidth="1"/>
    <col min="13" max="13" width="15.57421875" style="0" customWidth="1"/>
    <col min="14" max="14" width="16.57421875" style="0" customWidth="1"/>
    <col min="15" max="15" width="16.421875" style="0" customWidth="1"/>
  </cols>
  <sheetData>
    <row r="1" spans="3:15" ht="33" customHeight="1">
      <c r="C1" s="12" t="s">
        <v>24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2:15" ht="162.75" customHeight="1">
      <c r="B2" s="3" t="s">
        <v>9</v>
      </c>
      <c r="C2" s="2" t="s">
        <v>11</v>
      </c>
      <c r="D2" s="2" t="s">
        <v>12</v>
      </c>
      <c r="E2" s="2" t="s">
        <v>23</v>
      </c>
      <c r="F2" s="2" t="s">
        <v>13</v>
      </c>
      <c r="G2" s="2" t="s">
        <v>14</v>
      </c>
      <c r="H2" s="2" t="s">
        <v>15</v>
      </c>
      <c r="I2" s="2" t="s">
        <v>16</v>
      </c>
      <c r="J2" s="2" t="s">
        <v>17</v>
      </c>
      <c r="K2" s="2" t="s">
        <v>18</v>
      </c>
      <c r="L2" s="2" t="s">
        <v>19</v>
      </c>
      <c r="M2" s="2" t="s">
        <v>20</v>
      </c>
      <c r="N2" s="2" t="s">
        <v>21</v>
      </c>
      <c r="O2" s="2" t="s">
        <v>22</v>
      </c>
    </row>
    <row r="3" spans="2:15" ht="15.75">
      <c r="B3" s="5">
        <v>1</v>
      </c>
      <c r="C3" s="3" t="s">
        <v>0</v>
      </c>
      <c r="D3" s="11">
        <v>1556</v>
      </c>
      <c r="E3" s="13">
        <v>5786.9</v>
      </c>
      <c r="F3" s="8">
        <v>732.97</v>
      </c>
      <c r="G3" s="13">
        <v>1.55</v>
      </c>
      <c r="H3" s="7">
        <v>0.371</v>
      </c>
      <c r="I3" s="5">
        <v>9</v>
      </c>
      <c r="J3" s="7">
        <v>1.699</v>
      </c>
      <c r="K3" s="7">
        <v>0.24</v>
      </c>
      <c r="L3" s="5">
        <v>9</v>
      </c>
      <c r="M3" s="9">
        <v>1653.89</v>
      </c>
      <c r="N3" s="9">
        <f aca="true" t="shared" si="0" ref="N3:O12">M3</f>
        <v>1653.89</v>
      </c>
      <c r="O3" s="9">
        <f t="shared" si="0"/>
        <v>1653.89</v>
      </c>
    </row>
    <row r="4" spans="2:15" ht="15.75">
      <c r="B4" s="5">
        <v>2</v>
      </c>
      <c r="C4" s="3" t="s">
        <v>1</v>
      </c>
      <c r="D4" s="11">
        <v>752</v>
      </c>
      <c r="E4" s="14"/>
      <c r="F4" s="8">
        <v>215.317</v>
      </c>
      <c r="G4" s="14"/>
      <c r="H4" s="7">
        <v>0.23</v>
      </c>
      <c r="I4" s="5">
        <v>10</v>
      </c>
      <c r="J4" s="7">
        <v>1.699</v>
      </c>
      <c r="K4" s="7">
        <v>0.149</v>
      </c>
      <c r="L4" s="5">
        <v>10</v>
      </c>
      <c r="M4" s="9">
        <v>879.13</v>
      </c>
      <c r="N4" s="9">
        <f t="shared" si="0"/>
        <v>879.13</v>
      </c>
      <c r="O4" s="9">
        <f t="shared" si="0"/>
        <v>879.13</v>
      </c>
    </row>
    <row r="5" spans="2:15" ht="15.75">
      <c r="B5" s="5">
        <v>3</v>
      </c>
      <c r="C5" s="3" t="s">
        <v>2</v>
      </c>
      <c r="D5" s="11">
        <v>476</v>
      </c>
      <c r="E5" s="14"/>
      <c r="F5" s="8">
        <v>307.036</v>
      </c>
      <c r="G5" s="14"/>
      <c r="H5" s="7">
        <v>0.393</v>
      </c>
      <c r="I5" s="5">
        <v>8</v>
      </c>
      <c r="J5" s="7">
        <v>2.197</v>
      </c>
      <c r="K5" s="7">
        <v>0.255</v>
      </c>
      <c r="L5" s="5">
        <v>8</v>
      </c>
      <c r="M5" s="9">
        <v>641.81</v>
      </c>
      <c r="N5" s="9">
        <f t="shared" si="0"/>
        <v>641.81</v>
      </c>
      <c r="O5" s="9">
        <f t="shared" si="0"/>
        <v>641.81</v>
      </c>
    </row>
    <row r="6" spans="2:15" ht="15.75">
      <c r="B6" s="5">
        <v>4</v>
      </c>
      <c r="C6" s="3" t="s">
        <v>3</v>
      </c>
      <c r="D6" s="11">
        <v>648</v>
      </c>
      <c r="E6" s="14"/>
      <c r="F6" s="8">
        <v>411.86</v>
      </c>
      <c r="G6" s="14"/>
      <c r="H6" s="7">
        <v>0.509</v>
      </c>
      <c r="I6" s="5">
        <v>6</v>
      </c>
      <c r="J6" s="7">
        <v>1.672</v>
      </c>
      <c r="K6" s="7">
        <v>0.33</v>
      </c>
      <c r="L6" s="5">
        <v>6</v>
      </c>
      <c r="M6" s="9">
        <v>598.13</v>
      </c>
      <c r="N6" s="9">
        <f t="shared" si="0"/>
        <v>598.13</v>
      </c>
      <c r="O6" s="9">
        <f t="shared" si="0"/>
        <v>598.13</v>
      </c>
    </row>
    <row r="7" spans="2:15" ht="15.75">
      <c r="B7" s="5">
        <v>5</v>
      </c>
      <c r="C7" s="3" t="s">
        <v>4</v>
      </c>
      <c r="D7" s="11">
        <v>965</v>
      </c>
      <c r="E7" s="14"/>
      <c r="F7" s="8">
        <v>595.851</v>
      </c>
      <c r="G7" s="14"/>
      <c r="H7" s="7">
        <v>0.804</v>
      </c>
      <c r="I7" s="5">
        <v>3</v>
      </c>
      <c r="J7" s="7">
        <v>1.028</v>
      </c>
      <c r="K7" s="7">
        <v>0.52</v>
      </c>
      <c r="L7" s="5">
        <v>3</v>
      </c>
      <c r="M7" s="9">
        <v>392.03</v>
      </c>
      <c r="N7" s="9">
        <f t="shared" si="0"/>
        <v>392.03</v>
      </c>
      <c r="O7" s="9">
        <f t="shared" si="0"/>
        <v>392.03</v>
      </c>
    </row>
    <row r="8" spans="2:15" ht="15.75">
      <c r="B8" s="5">
        <v>6</v>
      </c>
      <c r="C8" s="3" t="s">
        <v>5</v>
      </c>
      <c r="D8" s="11">
        <v>487</v>
      </c>
      <c r="E8" s="14"/>
      <c r="F8" s="8">
        <v>215</v>
      </c>
      <c r="G8" s="14"/>
      <c r="H8" s="7">
        <v>0.466</v>
      </c>
      <c r="I8" s="5">
        <v>7</v>
      </c>
      <c r="J8" s="7">
        <v>1.269</v>
      </c>
      <c r="K8" s="7">
        <v>0.302</v>
      </c>
      <c r="L8" s="5">
        <v>7</v>
      </c>
      <c r="M8" s="9">
        <v>355.57</v>
      </c>
      <c r="N8" s="9">
        <f t="shared" si="0"/>
        <v>355.57</v>
      </c>
      <c r="O8" s="9">
        <f t="shared" si="0"/>
        <v>355.57</v>
      </c>
    </row>
    <row r="9" spans="2:15" ht="15.75">
      <c r="B9" s="5">
        <v>7</v>
      </c>
      <c r="C9" s="4" t="s">
        <v>10</v>
      </c>
      <c r="D9" s="11">
        <v>5767</v>
      </c>
      <c r="E9" s="14"/>
      <c r="F9" s="8">
        <v>5549.895</v>
      </c>
      <c r="G9" s="14"/>
      <c r="H9" s="7">
        <v>2.681</v>
      </c>
      <c r="I9" s="5">
        <v>1</v>
      </c>
      <c r="J9" s="7">
        <v>0.48</v>
      </c>
      <c r="K9" s="7">
        <v>1.732</v>
      </c>
      <c r="L9" s="5">
        <v>1</v>
      </c>
      <c r="M9" s="9">
        <v>0</v>
      </c>
      <c r="N9" s="9">
        <f t="shared" si="0"/>
        <v>0</v>
      </c>
      <c r="O9" s="9">
        <f t="shared" si="0"/>
        <v>0</v>
      </c>
    </row>
    <row r="10" spans="2:15" ht="15.75">
      <c r="B10" s="5">
        <v>8</v>
      </c>
      <c r="C10" s="3" t="s">
        <v>6</v>
      </c>
      <c r="D10" s="11">
        <v>741</v>
      </c>
      <c r="E10" s="14"/>
      <c r="F10" s="8">
        <v>472.181</v>
      </c>
      <c r="G10" s="14"/>
      <c r="H10" s="7">
        <v>0.6</v>
      </c>
      <c r="I10" s="5">
        <v>5</v>
      </c>
      <c r="J10" s="7">
        <v>1.421</v>
      </c>
      <c r="K10" s="7">
        <v>0.388</v>
      </c>
      <c r="L10" s="5">
        <v>5</v>
      </c>
      <c r="M10" s="9">
        <v>530.5</v>
      </c>
      <c r="N10" s="9">
        <f t="shared" si="0"/>
        <v>530.5</v>
      </c>
      <c r="O10" s="9">
        <f t="shared" si="0"/>
        <v>530.5</v>
      </c>
    </row>
    <row r="11" spans="2:15" ht="15.75">
      <c r="B11" s="5">
        <v>9</v>
      </c>
      <c r="C11" s="3" t="s">
        <v>7</v>
      </c>
      <c r="D11" s="11">
        <v>1587</v>
      </c>
      <c r="E11" s="14"/>
      <c r="F11" s="8">
        <v>1367.362</v>
      </c>
      <c r="G11" s="14"/>
      <c r="H11" s="7">
        <v>1.34</v>
      </c>
      <c r="I11" s="5">
        <v>2</v>
      </c>
      <c r="J11" s="7">
        <v>0.86</v>
      </c>
      <c r="K11" s="7">
        <v>0.866</v>
      </c>
      <c r="L11" s="5">
        <v>2</v>
      </c>
      <c r="M11" s="9">
        <v>150.41</v>
      </c>
      <c r="N11" s="9">
        <f t="shared" si="0"/>
        <v>150.41</v>
      </c>
      <c r="O11" s="9">
        <f t="shared" si="0"/>
        <v>150.41</v>
      </c>
    </row>
    <row r="12" spans="2:15" ht="15.75">
      <c r="B12" s="6">
        <v>10</v>
      </c>
      <c r="C12" s="3" t="s">
        <v>8</v>
      </c>
      <c r="D12" s="11">
        <v>1163</v>
      </c>
      <c r="E12" s="15"/>
      <c r="F12" s="8">
        <v>698.157</v>
      </c>
      <c r="G12" s="15"/>
      <c r="H12" s="7">
        <v>0.71</v>
      </c>
      <c r="I12" s="5">
        <v>4</v>
      </c>
      <c r="J12" s="7">
        <v>1.131</v>
      </c>
      <c r="K12" s="7">
        <v>0.459</v>
      </c>
      <c r="L12" s="5">
        <v>4</v>
      </c>
      <c r="M12" s="9">
        <v>585.43</v>
      </c>
      <c r="N12" s="9">
        <f t="shared" si="0"/>
        <v>585.43</v>
      </c>
      <c r="O12" s="9">
        <f t="shared" si="0"/>
        <v>585.43</v>
      </c>
    </row>
    <row r="13" spans="6:15" ht="15">
      <c r="F13" s="1"/>
      <c r="M13" s="10"/>
      <c r="N13" s="10"/>
      <c r="O13" s="10"/>
    </row>
  </sheetData>
  <sheetProtection/>
  <mergeCells count="3">
    <mergeCell ref="C1:O1"/>
    <mergeCell ref="E3:E12"/>
    <mergeCell ref="G3:G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2022-03-05T02:40:59Z</dcterms:modified>
  <cp:category/>
  <cp:version/>
  <cp:contentType/>
  <cp:contentStatus/>
</cp:coreProperties>
</file>