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Источники 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<sst xmlns="http://schemas.openxmlformats.org/spreadsheetml/2006/main" count="58" uniqueCount="57">
  <si>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</si>
  <si>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00001050000000000600</t>
  </si>
  <si>
    <t>11 - Утвержд. - бюджеты муниципальных районов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</si>
  <si>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</si>
  <si>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бюджетов муниципальных районов</t>
  </si>
  <si>
    <t>00001060500000000600</t>
  </si>
  <si>
    <t>Увеличение остатков средств бюджетов</t>
  </si>
  <si>
    <t>00001030100000000700</t>
  </si>
  <si>
    <t>Уменьшение остатков средств бюджетов</t>
  </si>
  <si>
    <t>00001050201050000510</t>
  </si>
  <si>
    <t>00001030100000000800</t>
  </si>
  <si>
    <t>Уменьшение прочих остатков денежных средств бюджетов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</si>
  <si>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</si>
  <si>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</si>
  <si>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</si>
  <si>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</si>
  <si>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00001050000000000000</t>
  </si>
  <si>
    <t>00001030000000000000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</si>
  <si>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</si>
  <si>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</si>
  <si>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00001060501000000600</t>
  </si>
  <si>
    <t>00001050201000000510</t>
  </si>
  <si>
    <t>Увеличение прочих остатков денежных средств бюджетов</t>
  </si>
  <si>
    <t>00001030100000000000</t>
  </si>
  <si>
    <t>00001030100050000710</t>
  </si>
  <si>
    <t>00090000000000000000</t>
  </si>
  <si>
    <t>00001060000000000000</t>
  </si>
  <si>
    <t>00001030100050000810</t>
  </si>
  <si>
    <t>Бюджетные кредиты от других бюджетов бюджетной системы Российской Федерации в валюте Российской Федерации</t>
  </si>
  <si>
    <t>00001050201050000610</t>
  </si>
  <si>
    <t>Бюджетные кредиты от других бюджетов бюджетной системы Российской Федерации</t>
  </si>
  <si>
    <t>00001000000000000000</t>
  </si>
  <si>
    <t>00001050000000000500</t>
  </si>
  <si>
    <t>Изменение остатков средств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</si>
  <si>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</si>
  <si>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21 - Исполнено - бюджеты муниципальных районов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</si>
  <si>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</si>
  <si>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</si>
  <si>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</si>
  <si>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</si>
  <si>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00001050201000000610</t>
  </si>
  <si>
    <t>Иные источники внутреннего финансирования дефицитов бюджетов</t>
  </si>
  <si>
    <t>Возврат бюджетных кредитов, предоставленных юридическим лицам  в валюте Российской Федерации</t>
  </si>
  <si>
    <t>00001060500000000000</t>
  </si>
  <si>
    <t>00001050200000000500</t>
  </si>
  <si>
    <t>00001050200000000600</t>
  </si>
  <si>
    <t>ДЕФИЦИТ БЮДЖЕТА</t>
  </si>
  <si>
    <t>% исполнения</t>
  </si>
  <si>
    <t>тыс.рублей</t>
  </si>
  <si>
    <t>Приложение 4</t>
  </si>
  <si>
    <t xml:space="preserve"> Наименование показателя</t>
  </si>
  <si>
    <t>Код источника финансирования по КИВФ, КИВнФ</t>
  </si>
  <si>
    <t xml:space="preserve"> Утвержденный план</t>
  </si>
  <si>
    <t>Кассовое исполненние</t>
  </si>
  <si>
    <t>ИСПОЛНЕНИЕ за 2013 год</t>
  </si>
  <si>
    <t xml:space="preserve">по источникам финансирования дефицита  бюджета муниципального образования "Онгудайский район"  </t>
  </si>
  <si>
    <t xml:space="preserve">к решению "О проекте  исполнения  бюджета муниципального образования "Онгудайский район" на 2013 год 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</si>
</sst>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1" applyNumberFormat="0" applyAlignment="0" applyProtection="0"/>
    <xf numFmtId="0" fontId="25" fillId="40" borderId="2" applyNumberFormat="0" applyAlignment="0" applyProtection="0"/>
    <xf numFmtId="0" fontId="26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1" applyNumberFormat="0" applyAlignment="0" applyProtection="0"/>
    <xf numFmtId="0" fontId="32" fillId="0" borderId="6" applyNumberFormat="0" applyFill="0" applyAlignment="0" applyProtection="0"/>
    <xf numFmtId="0" fontId="33" fillId="43" borderId="0" applyNumberFormat="0" applyBorder="0" applyAlignment="0" applyProtection="0"/>
    <xf numFmtId="0" fontId="0" fillId="44" borderId="7" applyNumberFormat="0" applyFont="0" applyAlignment="0" applyProtection="0"/>
    <xf numFmtId="0" fontId="34" fillId="3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1" fillId="42" borderId="1" applyNumberFormat="0" applyAlignment="0" applyProtection="0"/>
    <xf numFmtId="0" fontId="34" fillId="39" borderId="8" applyNumberFormat="0" applyAlignment="0" applyProtection="0"/>
    <xf numFmtId="0" fontId="2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5" fillId="40" borderId="2" applyNumberFormat="0" applyAlignment="0" applyProtection="0"/>
    <xf numFmtId="0" fontId="35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23" fillId="3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1" fontId="38" fillId="45" borderId="10" xfId="0" applyNumberFormat="1" applyFont="1" applyFill="1" applyBorder="1" applyAlignment="1">
      <alignment horizontal="left" wrapText="1"/>
    </xf>
    <xf numFmtId="49" fontId="38" fillId="45" borderId="10" xfId="0" applyNumberFormat="1" applyFont="1" applyFill="1" applyBorder="1" applyAlignment="1">
      <alignment horizontal="left" wrapText="1"/>
    </xf>
    <xf numFmtId="2" fontId="38" fillId="45" borderId="10" xfId="0" applyNumberFormat="1" applyFont="1" applyFill="1" applyBorder="1" applyAlignment="1">
      <alignment horizontal="right"/>
    </xf>
    <xf numFmtId="4" fontId="38" fillId="45" borderId="10" xfId="99" applyNumberFormat="1" applyFont="1" applyFill="1" applyBorder="1" applyAlignment="1">
      <alignment horizontal="right"/>
    </xf>
    <xf numFmtId="4" fontId="38" fillId="0" borderId="10" xfId="99" applyNumberFormat="1" applyFont="1" applyBorder="1" applyAlignment="1">
      <alignment/>
    </xf>
    <xf numFmtId="0" fontId="0" fillId="46" borderId="0" xfId="0" applyFill="1" applyAlignment="1">
      <alignment/>
    </xf>
    <xf numFmtId="49" fontId="36" fillId="46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horizontal="center" vertical="justify" wrapText="1"/>
    </xf>
    <xf numFmtId="49" fontId="36" fillId="46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justify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="60" zoomScalePageLayoutView="0" workbookViewId="0" topLeftCell="A1">
      <selection activeCell="A4" sqref="A4:G4"/>
    </sheetView>
  </sheetViews>
  <sheetFormatPr defaultColWidth="9.140625" defaultRowHeight="15"/>
  <cols>
    <col min="1" max="1" width="50.8515625" style="0" customWidth="1"/>
    <col min="2" max="2" width="26.8515625" style="0" customWidth="1"/>
    <col min="3" max="3" width="16.8515625" style="0" hidden="1" customWidth="1"/>
    <col min="4" max="4" width="16.8515625" style="1" customWidth="1"/>
    <col min="5" max="5" width="16.8515625" style="0" hidden="1" customWidth="1"/>
    <col min="6" max="6" width="16.00390625" style="0" customWidth="1"/>
    <col min="7" max="7" width="11.8515625" style="0" customWidth="1"/>
  </cols>
  <sheetData>
    <row r="1" spans="1:5" s="10" customFormat="1" ht="12.75">
      <c r="A1" s="9"/>
      <c r="B1" s="9"/>
      <c r="C1" s="9"/>
      <c r="D1" s="9" t="s">
        <v>49</v>
      </c>
      <c r="E1" s="9"/>
    </row>
    <row r="2" spans="1:7" s="10" customFormat="1" ht="12.75">
      <c r="A2" s="9"/>
      <c r="B2" s="9"/>
      <c r="C2" s="9"/>
      <c r="D2" s="13" t="s">
        <v>56</v>
      </c>
      <c r="E2" s="13"/>
      <c r="F2" s="13"/>
      <c r="G2" s="13"/>
    </row>
    <row r="3" spans="1:7" s="10" customFormat="1" ht="39" customHeight="1">
      <c r="A3" s="9"/>
      <c r="B3" s="9"/>
      <c r="C3" s="9"/>
      <c r="D3" s="13"/>
      <c r="E3" s="13"/>
      <c r="F3" s="13"/>
      <c r="G3" s="13"/>
    </row>
    <row r="4" spans="1:7" s="1" customFormat="1" ht="15">
      <c r="A4" s="14" t="s">
        <v>54</v>
      </c>
      <c r="B4" s="14"/>
      <c r="C4" s="14"/>
      <c r="D4" s="14"/>
      <c r="E4" s="14"/>
      <c r="F4" s="14"/>
      <c r="G4" s="14"/>
    </row>
    <row r="5" spans="1:7" s="1" customFormat="1" ht="15">
      <c r="A5" s="15" t="s">
        <v>55</v>
      </c>
      <c r="B5" s="15"/>
      <c r="C5" s="15"/>
      <c r="D5" s="15"/>
      <c r="E5" s="15"/>
      <c r="F5" s="15"/>
      <c r="G5" s="15"/>
    </row>
    <row r="6" spans="1:7" s="1" customFormat="1" ht="16.5" customHeight="1">
      <c r="A6" s="15"/>
      <c r="B6" s="15"/>
      <c r="C6" s="15"/>
      <c r="D6" s="15"/>
      <c r="E6" s="15"/>
      <c r="F6" s="15"/>
      <c r="G6" s="15"/>
    </row>
    <row r="7" spans="1:7" s="1" customFormat="1" ht="15">
      <c r="A7" s="11"/>
      <c r="B7" s="11"/>
      <c r="C7" s="11"/>
      <c r="D7" s="11"/>
      <c r="E7" s="11"/>
      <c r="F7" s="11"/>
      <c r="G7" s="11" t="s">
        <v>48</v>
      </c>
    </row>
    <row r="8" spans="1:7" s="7" customFormat="1" ht="60">
      <c r="A8" s="12" t="s">
        <v>50</v>
      </c>
      <c r="B8" s="12" t="s">
        <v>51</v>
      </c>
      <c r="C8" s="8" t="s">
        <v>2</v>
      </c>
      <c r="D8" s="12" t="s">
        <v>52</v>
      </c>
      <c r="E8" s="8" t="s">
        <v>35</v>
      </c>
      <c r="F8" s="12" t="s">
        <v>53</v>
      </c>
      <c r="G8" s="8" t="s">
        <v>47</v>
      </c>
    </row>
    <row r="9" spans="1:7" ht="15.75">
      <c r="A9" s="2" t="s">
        <v>46</v>
      </c>
      <c r="B9" s="3" t="s">
        <v>25</v>
      </c>
      <c r="C9" s="4">
        <v>5882274.65</v>
      </c>
      <c r="D9" s="5">
        <f>C9/1000</f>
        <v>5882.27465</v>
      </c>
      <c r="E9" s="5">
        <v>1261634.81</v>
      </c>
      <c r="F9" s="6">
        <f>E9/1000</f>
        <v>1261.63481</v>
      </c>
      <c r="G9" s="6">
        <f>F9*100/D9</f>
        <v>21.448077233183934</v>
      </c>
    </row>
    <row r="10" spans="1:7" ht="47.25">
      <c r="A10" s="2" t="s">
        <v>18</v>
      </c>
      <c r="B10" s="3" t="s">
        <v>31</v>
      </c>
      <c r="C10" s="4">
        <v>1333000.1</v>
      </c>
      <c r="D10" s="5">
        <f aca="true" t="shared" si="0" ref="D10:D31">C10/1000</f>
        <v>1333.0001000000002</v>
      </c>
      <c r="E10" s="5">
        <v>-906279.3</v>
      </c>
      <c r="F10" s="6">
        <f aca="true" t="shared" si="1" ref="F10:F31">E10/1000</f>
        <v>-906.2793</v>
      </c>
      <c r="G10" s="6">
        <f aca="true" t="shared" si="2" ref="G10:G31">F10*100/D10</f>
        <v>-67.98793938575098</v>
      </c>
    </row>
    <row r="11" spans="1:7" ht="31.5">
      <c r="A11" s="2" t="s">
        <v>30</v>
      </c>
      <c r="B11" s="3" t="s">
        <v>17</v>
      </c>
      <c r="C11" s="4">
        <v>1226170.1</v>
      </c>
      <c r="D11" s="5">
        <f t="shared" si="0"/>
        <v>1226.1701</v>
      </c>
      <c r="E11" s="5">
        <v>-1090878.9</v>
      </c>
      <c r="F11" s="6">
        <f t="shared" si="1"/>
        <v>-1090.8789</v>
      </c>
      <c r="G11" s="6">
        <f t="shared" si="2"/>
        <v>-88.96635956136917</v>
      </c>
    </row>
    <row r="12" spans="1:7" ht="47.25">
      <c r="A12" s="2" t="s">
        <v>28</v>
      </c>
      <c r="B12" s="3" t="s">
        <v>23</v>
      </c>
      <c r="C12" s="4">
        <v>1226170.1</v>
      </c>
      <c r="D12" s="5">
        <f t="shared" si="0"/>
        <v>1226.1701</v>
      </c>
      <c r="E12" s="5">
        <v>-1090878.9</v>
      </c>
      <c r="F12" s="6">
        <f t="shared" si="1"/>
        <v>-1090.8789</v>
      </c>
      <c r="G12" s="6">
        <f t="shared" si="2"/>
        <v>-88.96635956136917</v>
      </c>
    </row>
    <row r="13" spans="1:7" ht="47.25">
      <c r="A13" s="2" t="s">
        <v>36</v>
      </c>
      <c r="B13" s="3" t="s">
        <v>7</v>
      </c>
      <c r="C13" s="4">
        <v>5016470.1</v>
      </c>
      <c r="D13" s="5">
        <f t="shared" si="0"/>
        <v>5016.4701</v>
      </c>
      <c r="E13" s="5">
        <v>3500000</v>
      </c>
      <c r="F13" s="6">
        <f t="shared" si="1"/>
        <v>3500</v>
      </c>
      <c r="G13" s="6">
        <f t="shared" si="2"/>
        <v>69.77017564601852</v>
      </c>
    </row>
    <row r="14" spans="1:7" ht="63">
      <c r="A14" s="2" t="s">
        <v>0</v>
      </c>
      <c r="B14" s="3" t="s">
        <v>10</v>
      </c>
      <c r="C14" s="4">
        <v>-3790300</v>
      </c>
      <c r="D14" s="5">
        <f t="shared" si="0"/>
        <v>-3790.3</v>
      </c>
      <c r="E14" s="5">
        <v>-4590878.9</v>
      </c>
      <c r="F14" s="6">
        <f t="shared" si="1"/>
        <v>-4590.878900000001</v>
      </c>
      <c r="G14" s="6">
        <f t="shared" si="2"/>
        <v>121.12178191699867</v>
      </c>
    </row>
    <row r="15" spans="1:7" ht="63">
      <c r="A15" s="2" t="s">
        <v>34</v>
      </c>
      <c r="B15" s="3" t="s">
        <v>24</v>
      </c>
      <c r="C15" s="4">
        <v>5016470.1</v>
      </c>
      <c r="D15" s="5">
        <f t="shared" si="0"/>
        <v>5016.4701</v>
      </c>
      <c r="E15" s="5">
        <v>3500000</v>
      </c>
      <c r="F15" s="6">
        <f t="shared" si="1"/>
        <v>3500</v>
      </c>
      <c r="G15" s="6">
        <f t="shared" si="2"/>
        <v>69.77017564601852</v>
      </c>
    </row>
    <row r="16" spans="1:7" ht="63">
      <c r="A16" s="2" t="s">
        <v>12</v>
      </c>
      <c r="B16" s="3" t="s">
        <v>27</v>
      </c>
      <c r="C16" s="4">
        <v>-3790300</v>
      </c>
      <c r="D16" s="5">
        <f t="shared" si="0"/>
        <v>-3790.3</v>
      </c>
      <c r="E16" s="5">
        <v>-4590878.9</v>
      </c>
      <c r="F16" s="6">
        <f t="shared" si="1"/>
        <v>-4590.878900000001</v>
      </c>
      <c r="G16" s="6">
        <f t="shared" si="2"/>
        <v>121.12178191699867</v>
      </c>
    </row>
    <row r="17" spans="1:7" ht="31.5">
      <c r="A17" s="2" t="s">
        <v>41</v>
      </c>
      <c r="B17" s="3" t="s">
        <v>26</v>
      </c>
      <c r="C17" s="4">
        <v>106830</v>
      </c>
      <c r="D17" s="5">
        <f t="shared" si="0"/>
        <v>106.83</v>
      </c>
      <c r="E17" s="5">
        <v>184599.6</v>
      </c>
      <c r="F17" s="6">
        <f t="shared" si="1"/>
        <v>184.5996</v>
      </c>
      <c r="G17" s="6">
        <f t="shared" si="2"/>
        <v>172.7975287840494</v>
      </c>
    </row>
    <row r="18" spans="1:7" ht="31.5">
      <c r="A18" s="2" t="s">
        <v>38</v>
      </c>
      <c r="B18" s="3" t="s">
        <v>43</v>
      </c>
      <c r="C18" s="4">
        <v>106830</v>
      </c>
      <c r="D18" s="5">
        <f t="shared" si="0"/>
        <v>106.83</v>
      </c>
      <c r="E18" s="5">
        <v>184599.6</v>
      </c>
      <c r="F18" s="6">
        <f t="shared" si="1"/>
        <v>184.5996</v>
      </c>
      <c r="G18" s="6">
        <f t="shared" si="2"/>
        <v>172.7975287840494</v>
      </c>
    </row>
    <row r="19" spans="1:7" ht="31.5">
      <c r="A19" s="2" t="s">
        <v>39</v>
      </c>
      <c r="B19" s="3" t="s">
        <v>5</v>
      </c>
      <c r="C19" s="4">
        <v>106830</v>
      </c>
      <c r="D19" s="5">
        <f t="shared" si="0"/>
        <v>106.83</v>
      </c>
      <c r="E19" s="5">
        <v>184599.6</v>
      </c>
      <c r="F19" s="6">
        <f t="shared" si="1"/>
        <v>184.5996</v>
      </c>
      <c r="G19" s="6">
        <f t="shared" si="2"/>
        <v>172.7975287840494</v>
      </c>
    </row>
    <row r="20" spans="1:7" ht="47.25">
      <c r="A20" s="2" t="s">
        <v>42</v>
      </c>
      <c r="B20" s="3" t="s">
        <v>20</v>
      </c>
      <c r="C20" s="4">
        <v>106830</v>
      </c>
      <c r="D20" s="5">
        <f t="shared" si="0"/>
        <v>106.83</v>
      </c>
      <c r="E20" s="5">
        <v>184599.6</v>
      </c>
      <c r="F20" s="6">
        <f t="shared" si="1"/>
        <v>184.5996</v>
      </c>
      <c r="G20" s="6">
        <f t="shared" si="2"/>
        <v>172.7975287840494</v>
      </c>
    </row>
    <row r="21" spans="1:7" ht="63">
      <c r="A21" s="2" t="s">
        <v>15</v>
      </c>
      <c r="B21" s="3" t="s">
        <v>14</v>
      </c>
      <c r="C21" s="4">
        <v>106830</v>
      </c>
      <c r="D21" s="5">
        <f t="shared" si="0"/>
        <v>106.83</v>
      </c>
      <c r="E21" s="5">
        <v>184599.6</v>
      </c>
      <c r="F21" s="6">
        <f t="shared" si="1"/>
        <v>184.5996</v>
      </c>
      <c r="G21" s="6">
        <f t="shared" si="2"/>
        <v>172.7975287840494</v>
      </c>
    </row>
    <row r="22" spans="1:7" ht="15.75">
      <c r="A22" s="2" t="s">
        <v>33</v>
      </c>
      <c r="B22" s="3" t="s">
        <v>31</v>
      </c>
      <c r="C22" s="4">
        <v>4549274.55</v>
      </c>
      <c r="D22" s="5">
        <f t="shared" si="0"/>
        <v>4549.27455</v>
      </c>
      <c r="E22" s="5">
        <v>2167914.11</v>
      </c>
      <c r="F22" s="6">
        <f t="shared" si="1"/>
        <v>2167.9141099999997</v>
      </c>
      <c r="G22" s="6">
        <f t="shared" si="2"/>
        <v>47.65406189872624</v>
      </c>
    </row>
    <row r="23" spans="1:7" ht="31.5">
      <c r="A23" s="2" t="s">
        <v>19</v>
      </c>
      <c r="B23" s="3" t="s">
        <v>16</v>
      </c>
      <c r="C23" s="4">
        <v>4549274.55</v>
      </c>
      <c r="D23" s="5">
        <f t="shared" si="0"/>
        <v>4549.27455</v>
      </c>
      <c r="E23" s="5">
        <v>2167914.11</v>
      </c>
      <c r="F23" s="6">
        <f t="shared" si="1"/>
        <v>2167.9141099999997</v>
      </c>
      <c r="G23" s="6">
        <f t="shared" si="2"/>
        <v>47.65406189872624</v>
      </c>
    </row>
    <row r="24" spans="1:7" ht="15.75">
      <c r="A24" s="2" t="s">
        <v>6</v>
      </c>
      <c r="B24" s="3" t="s">
        <v>32</v>
      </c>
      <c r="C24" s="4">
        <v>-439776675.98</v>
      </c>
      <c r="D24" s="5">
        <f t="shared" si="0"/>
        <v>-439776.67598</v>
      </c>
      <c r="E24" s="5">
        <v>-435416874.35</v>
      </c>
      <c r="F24" s="6">
        <f t="shared" si="1"/>
        <v>-435416.87435</v>
      </c>
      <c r="G24" s="6">
        <f t="shared" si="2"/>
        <v>99.00863282021845</v>
      </c>
    </row>
    <row r="25" spans="1:7" ht="15.75">
      <c r="A25" s="2" t="s">
        <v>13</v>
      </c>
      <c r="B25" s="3" t="s">
        <v>44</v>
      </c>
      <c r="C25" s="4">
        <v>-439776675.98</v>
      </c>
      <c r="D25" s="5">
        <f t="shared" si="0"/>
        <v>-439776.67598</v>
      </c>
      <c r="E25" s="5">
        <v>-435416874.35</v>
      </c>
      <c r="F25" s="6">
        <f t="shared" si="1"/>
        <v>-435416.87435</v>
      </c>
      <c r="G25" s="6">
        <f t="shared" si="2"/>
        <v>99.00863282021845</v>
      </c>
    </row>
    <row r="26" spans="1:7" ht="31.5">
      <c r="A26" s="2" t="s">
        <v>22</v>
      </c>
      <c r="B26" s="3" t="s">
        <v>21</v>
      </c>
      <c r="C26" s="4">
        <v>-439776675.98</v>
      </c>
      <c r="D26" s="5">
        <f t="shared" si="0"/>
        <v>-439776.67598</v>
      </c>
      <c r="E26" s="5">
        <v>-435416874.35</v>
      </c>
      <c r="F26" s="6">
        <f t="shared" si="1"/>
        <v>-435416.87435</v>
      </c>
      <c r="G26" s="6">
        <f t="shared" si="2"/>
        <v>99.00863282021845</v>
      </c>
    </row>
    <row r="27" spans="1:7" ht="31.5">
      <c r="A27" s="2" t="s">
        <v>3</v>
      </c>
      <c r="B27" s="3" t="s">
        <v>9</v>
      </c>
      <c r="C27" s="4">
        <v>-439776675.98</v>
      </c>
      <c r="D27" s="5">
        <f t="shared" si="0"/>
        <v>-439776.67598</v>
      </c>
      <c r="E27" s="5">
        <v>-435416874.35</v>
      </c>
      <c r="F27" s="6">
        <f t="shared" si="1"/>
        <v>-435416.87435</v>
      </c>
      <c r="G27" s="6">
        <f t="shared" si="2"/>
        <v>99.00863282021845</v>
      </c>
    </row>
    <row r="28" spans="1:7" ht="15.75">
      <c r="A28" s="2" t="s">
        <v>8</v>
      </c>
      <c r="B28" s="3" t="s">
        <v>1</v>
      </c>
      <c r="C28" s="4">
        <v>444325950.53</v>
      </c>
      <c r="D28" s="5">
        <f t="shared" si="0"/>
        <v>444325.95053</v>
      </c>
      <c r="E28" s="5">
        <v>437584788.46</v>
      </c>
      <c r="F28" s="6">
        <f t="shared" si="1"/>
        <v>437584.78845999995</v>
      </c>
      <c r="G28" s="6">
        <f t="shared" si="2"/>
        <v>98.48283404064988</v>
      </c>
    </row>
    <row r="29" spans="1:7" ht="15.75">
      <c r="A29" s="2" t="s">
        <v>37</v>
      </c>
      <c r="B29" s="3" t="s">
        <v>45</v>
      </c>
      <c r="C29" s="4">
        <v>444325950.53</v>
      </c>
      <c r="D29" s="5">
        <f t="shared" si="0"/>
        <v>444325.95053</v>
      </c>
      <c r="E29" s="5">
        <v>437584788.46</v>
      </c>
      <c r="F29" s="6">
        <f t="shared" si="1"/>
        <v>437584.78845999995</v>
      </c>
      <c r="G29" s="6">
        <f t="shared" si="2"/>
        <v>98.48283404064988</v>
      </c>
    </row>
    <row r="30" spans="1:7" ht="31.5">
      <c r="A30" s="2" t="s">
        <v>11</v>
      </c>
      <c r="B30" s="3" t="s">
        <v>40</v>
      </c>
      <c r="C30" s="4">
        <v>444325950.53</v>
      </c>
      <c r="D30" s="5">
        <f t="shared" si="0"/>
        <v>444325.95053</v>
      </c>
      <c r="E30" s="5">
        <v>437584788.46</v>
      </c>
      <c r="F30" s="6">
        <f t="shared" si="1"/>
        <v>437584.78845999995</v>
      </c>
      <c r="G30" s="6">
        <f t="shared" si="2"/>
        <v>98.48283404064988</v>
      </c>
    </row>
    <row r="31" spans="1:7" ht="31.5">
      <c r="A31" s="2" t="s">
        <v>4</v>
      </c>
      <c r="B31" s="3" t="s">
        <v>29</v>
      </c>
      <c r="C31" s="4">
        <v>444325950.53</v>
      </c>
      <c r="D31" s="5">
        <f t="shared" si="0"/>
        <v>444325.95053</v>
      </c>
      <c r="E31" s="5">
        <v>437584788.46</v>
      </c>
      <c r="F31" s="6">
        <f t="shared" si="1"/>
        <v>437584.78845999995</v>
      </c>
      <c r="G31" s="6">
        <f t="shared" si="2"/>
        <v>98.48283404064988</v>
      </c>
    </row>
  </sheetData>
  <sheetProtection/>
  <mergeCells count="3">
    <mergeCell ref="D2:G3"/>
    <mergeCell ref="A4:G4"/>
    <mergeCell ref="A5:G6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Фин-отдел</dc:creator>
  <cp:keywords/>
  <dc:description/>
  <cp:lastModifiedBy>finOtdeL</cp:lastModifiedBy>
  <cp:lastPrinted>2014-03-27T05:48:12Z</cp:lastPrinted>
  <dcterms:created xsi:type="dcterms:W3CDTF">2014-03-14T04:42:45Z</dcterms:created>
  <dcterms:modified xsi:type="dcterms:W3CDTF">2014-06-02T07:59:28Z</dcterms:modified>
  <cp:category/>
  <cp:version/>
  <cp:contentType/>
  <cp:contentStatus/>
</cp:coreProperties>
</file>