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вет\мои документы\РАЙСОВЕТ-4\5 сессия февраль 2019\по дорожной деятельности\"/>
    </mc:Choice>
  </mc:AlternateContent>
  <bookViews>
    <workbookView xWindow="480" yWindow="90" windowWidth="17520" windowHeight="10740"/>
  </bookViews>
  <sheets>
    <sheet name="2018год исполн" sheetId="1" r:id="rId1"/>
  </sheets>
  <definedNames>
    <definedName name="В11" localSheetId="0">#REF!</definedName>
    <definedName name="В11">#REF!</definedName>
    <definedName name="_xlnm.Print_Area" localSheetId="0">'2018год исполн'!$A$1:$M$39</definedName>
    <definedName name="_xlnm.Print_Area">#REF!</definedName>
    <definedName name="п" localSheetId="0">#REF!</definedName>
    <definedName name="п">#REF!</definedName>
    <definedName name="Прил16дляраб" localSheetId="0">#REF!</definedName>
    <definedName name="Прил16дляраб">#REF!</definedName>
  </definedNames>
  <calcPr calcId="162913"/>
</workbook>
</file>

<file path=xl/calcChain.xml><?xml version="1.0" encoding="utf-8"?>
<calcChain xmlns="http://schemas.openxmlformats.org/spreadsheetml/2006/main">
  <c r="C34" i="1" l="1"/>
  <c r="G33" i="1"/>
  <c r="C33" i="1"/>
  <c r="G32" i="1"/>
  <c r="K32" i="1" s="1"/>
  <c r="C32" i="1"/>
  <c r="G31" i="1"/>
  <c r="C31" i="1"/>
  <c r="G30" i="1"/>
  <c r="K30" i="1" s="1"/>
  <c r="C30" i="1"/>
  <c r="G29" i="1"/>
  <c r="C29" i="1"/>
  <c r="G28" i="1"/>
  <c r="K28" i="1" s="1"/>
  <c r="C28" i="1"/>
  <c r="G27" i="1"/>
  <c r="C27" i="1"/>
  <c r="G26" i="1"/>
  <c r="K26" i="1" s="1"/>
  <c r="C26" i="1"/>
  <c r="G25" i="1"/>
  <c r="C25" i="1"/>
  <c r="G24" i="1"/>
  <c r="K24" i="1" s="1"/>
  <c r="C24" i="1"/>
  <c r="G23" i="1"/>
  <c r="C23" i="1"/>
  <c r="G22" i="1"/>
  <c r="K22" i="1" s="1"/>
  <c r="C22" i="1"/>
  <c r="G21" i="1"/>
  <c r="C21" i="1"/>
  <c r="G20" i="1"/>
  <c r="K20" i="1" s="1"/>
  <c r="C20" i="1"/>
  <c r="G19" i="1"/>
  <c r="C19" i="1"/>
  <c r="G18" i="1"/>
  <c r="C18" i="1"/>
  <c r="G17" i="1"/>
  <c r="C17" i="1"/>
  <c r="G16" i="1"/>
  <c r="C16" i="1"/>
  <c r="G15" i="1"/>
  <c r="C15" i="1"/>
  <c r="A15" i="1"/>
  <c r="A18" i="1" s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J7" i="1"/>
  <c r="I7" i="1"/>
  <c r="H7" i="1"/>
  <c r="F7" i="1"/>
  <c r="E7" i="1"/>
  <c r="D7" i="1"/>
  <c r="C7" i="1" s="1"/>
  <c r="L6" i="1"/>
  <c r="M6" i="1" s="1"/>
  <c r="K8" i="1" l="1"/>
  <c r="K10" i="1"/>
  <c r="K12" i="1"/>
  <c r="K14" i="1"/>
  <c r="L7" i="1"/>
  <c r="G7" i="1"/>
  <c r="K7" i="1" s="1"/>
  <c r="M7" i="1"/>
  <c r="K9" i="1"/>
  <c r="K11" i="1"/>
  <c r="K13" i="1"/>
  <c r="K16" i="1"/>
  <c r="K18" i="1"/>
  <c r="K15" i="1"/>
  <c r="K17" i="1"/>
  <c r="K19" i="1"/>
  <c r="K21" i="1"/>
  <c r="K23" i="1"/>
  <c r="K25" i="1"/>
  <c r="K27" i="1"/>
  <c r="K29" i="1"/>
  <c r="K31" i="1"/>
  <c r="K33" i="1"/>
</calcChain>
</file>

<file path=xl/sharedStrings.xml><?xml version="1.0" encoding="utf-8"?>
<sst xmlns="http://schemas.openxmlformats.org/spreadsheetml/2006/main" count="35" uniqueCount="28">
  <si>
    <t>Приложение 4 к пояснительной записке</t>
  </si>
  <si>
    <t>Информация об исполнении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 и искусственных сооружений на них  за 2018 г.</t>
  </si>
  <si>
    <t>№ п/п</t>
  </si>
  <si>
    <t xml:space="preserve">Наименование </t>
  </si>
  <si>
    <t xml:space="preserve">Уточненный план  на 2018 год </t>
  </si>
  <si>
    <t>Кассовое исполнение</t>
  </si>
  <si>
    <t>% исполнения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</si>
  <si>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</si>
  <si>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</si>
  <si>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</si>
  <si>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</si>
  <si>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А</t>
  </si>
  <si>
    <t>Б</t>
  </si>
  <si>
    <t>ВСЕГО</t>
  </si>
  <si>
    <t xml:space="preserve">Содержание и ремонт автомобильных дорог общего пользования местного значения и искусственных сооружений на них, в т.ч. </t>
  </si>
  <si>
    <t xml:space="preserve">Работы по обеспечению имущества и земельных участков, занятых автомобильными дорогами общего пользования местного значения, в т.ч.  </t>
  </si>
  <si>
    <t xml:space="preserve">Осуществление иных мероприятий, направленных на улучшение технических характеристик автомобильных дорог местного значения и искусственных сооружений на них, в т.ч. </t>
  </si>
  <si>
    <t>Иные межбюджетные трансферты  по заключенным соглашениям с сельскими поселениями муниципального образования "Онгудайский район" в том числе,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</si>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</sst>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#,##0.00_р_."/>
    <numFmt numFmtId="167" formatCode="#,##0.00000_р_."/>
    <numFmt numFmtId="168" formatCode="dd\.mm\.yyyy"/>
    <numFmt numFmtId="169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1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0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19">
    <xf numFmtId="0" fontId="0" fillId="0" borderId="0"/>
    <xf numFmtId="0" fontId="2" fillId="0" borderId="0">
      <alignment vertical="top"/>
    </xf>
    <xf numFmtId="165" fontId="4" fillId="0" borderId="0" applyFont="0" applyFill="0" applyBorder="0" applyAlignment="0" applyProtection="0"/>
    <xf numFmtId="0" fontId="11" fillId="0" borderId="0"/>
    <xf numFmtId="0" fontId="12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5" fillId="0" borderId="0">
      <alignment horizontal="left"/>
    </xf>
    <xf numFmtId="0" fontId="16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4" fillId="0" borderId="0"/>
    <xf numFmtId="0" fontId="15" fillId="0" borderId="0">
      <alignment horizontal="left"/>
    </xf>
    <xf numFmtId="49" fontId="17" fillId="0" borderId="0">
      <alignment horizontal="center"/>
    </xf>
    <xf numFmtId="49" fontId="18" fillId="0" borderId="7"/>
    <xf numFmtId="49" fontId="17" fillId="0" borderId="8">
      <alignment horizontal="center" wrapText="1"/>
    </xf>
    <xf numFmtId="4" fontId="18" fillId="0" borderId="9">
      <alignment horizontal="right"/>
    </xf>
    <xf numFmtId="49" fontId="17" fillId="0" borderId="10">
      <alignment horizontal="center" wrapText="1"/>
    </xf>
    <xf numFmtId="4" fontId="18" fillId="0" borderId="10">
      <alignment horizontal="right"/>
    </xf>
    <xf numFmtId="49" fontId="17" fillId="0" borderId="9">
      <alignment horizontal="center"/>
    </xf>
    <xf numFmtId="49" fontId="18" fillId="0" borderId="0">
      <alignment horizontal="right"/>
    </xf>
    <xf numFmtId="49" fontId="17" fillId="0" borderId="7"/>
    <xf numFmtId="0" fontId="18" fillId="0" borderId="7"/>
    <xf numFmtId="4" fontId="17" fillId="0" borderId="9">
      <alignment horizontal="right"/>
    </xf>
    <xf numFmtId="4" fontId="18" fillId="0" borderId="11">
      <alignment horizontal="right"/>
    </xf>
    <xf numFmtId="4" fontId="17" fillId="0" borderId="8">
      <alignment horizontal="right"/>
    </xf>
    <xf numFmtId="49" fontId="18" fillId="0" borderId="12">
      <alignment horizontal="center"/>
    </xf>
    <xf numFmtId="49" fontId="17" fillId="0" borderId="0">
      <alignment horizontal="right"/>
    </xf>
    <xf numFmtId="4" fontId="18" fillId="0" borderId="13">
      <alignment horizontal="right"/>
    </xf>
    <xf numFmtId="4" fontId="17" fillId="0" borderId="11">
      <alignment horizontal="right"/>
    </xf>
    <xf numFmtId="0" fontId="19" fillId="0" borderId="0">
      <alignment horizontal="center"/>
    </xf>
    <xf numFmtId="49" fontId="17" fillId="0" borderId="12">
      <alignment horizontal="center"/>
    </xf>
    <xf numFmtId="0" fontId="19" fillId="0" borderId="7"/>
    <xf numFmtId="4" fontId="17" fillId="0" borderId="14">
      <alignment horizontal="right"/>
    </xf>
    <xf numFmtId="0" fontId="18" fillId="0" borderId="15">
      <alignment horizontal="left" wrapText="1"/>
    </xf>
    <xf numFmtId="0" fontId="17" fillId="0" borderId="16">
      <alignment horizontal="left" wrapText="1"/>
    </xf>
    <xf numFmtId="0" fontId="18" fillId="0" borderId="17">
      <alignment horizontal="left" wrapText="1" indent="1"/>
    </xf>
    <xf numFmtId="0" fontId="20" fillId="0" borderId="18">
      <alignment horizontal="left" wrapText="1"/>
    </xf>
    <xf numFmtId="0" fontId="18" fillId="0" borderId="15">
      <alignment horizontal="left" wrapText="1" indent="2"/>
    </xf>
    <xf numFmtId="0" fontId="17" fillId="0" borderId="19">
      <alignment horizontal="left" wrapText="1" indent="2"/>
    </xf>
    <xf numFmtId="0" fontId="18" fillId="0" borderId="20">
      <alignment horizontal="left" wrapText="1" indent="2"/>
    </xf>
    <xf numFmtId="0" fontId="15" fillId="0" borderId="21"/>
    <xf numFmtId="0" fontId="21" fillId="0" borderId="7">
      <alignment wrapText="1"/>
    </xf>
    <xf numFmtId="0" fontId="17" fillId="0" borderId="7"/>
    <xf numFmtId="0" fontId="21" fillId="0" borderId="22">
      <alignment wrapText="1"/>
    </xf>
    <xf numFmtId="0" fontId="15" fillId="0" borderId="7"/>
    <xf numFmtId="0" fontId="21" fillId="0" borderId="21">
      <alignment wrapText="1"/>
    </xf>
    <xf numFmtId="0" fontId="20" fillId="0" borderId="0">
      <alignment horizontal="center"/>
    </xf>
    <xf numFmtId="0" fontId="18" fillId="0" borderId="0">
      <alignment horizontal="center" wrapText="1"/>
    </xf>
    <xf numFmtId="0" fontId="20" fillId="0" borderId="7"/>
    <xf numFmtId="49" fontId="18" fillId="0" borderId="7">
      <alignment horizontal="left"/>
    </xf>
    <xf numFmtId="0" fontId="17" fillId="0" borderId="15">
      <alignment horizontal="left" wrapText="1"/>
    </xf>
    <xf numFmtId="49" fontId="18" fillId="0" borderId="23">
      <alignment horizontal="center" wrapText="1"/>
    </xf>
    <xf numFmtId="0" fontId="17" fillId="0" borderId="17">
      <alignment horizontal="left" wrapText="1" indent="1"/>
    </xf>
    <xf numFmtId="49" fontId="18" fillId="0" borderId="23">
      <alignment horizontal="left" wrapText="1"/>
    </xf>
    <xf numFmtId="0" fontId="17" fillId="0" borderId="15">
      <alignment horizontal="left" wrapText="1" indent="2"/>
    </xf>
    <xf numFmtId="49" fontId="18" fillId="0" borderId="23">
      <alignment horizontal="center" shrinkToFit="1"/>
    </xf>
    <xf numFmtId="0" fontId="15" fillId="2" borderId="24"/>
    <xf numFmtId="49" fontId="18" fillId="0" borderId="7">
      <alignment horizontal="center"/>
    </xf>
    <xf numFmtId="0" fontId="17" fillId="0" borderId="20">
      <alignment horizontal="left" wrapText="1" indent="2"/>
    </xf>
    <xf numFmtId="0" fontId="18" fillId="0" borderId="21">
      <alignment horizontal="center"/>
    </xf>
    <xf numFmtId="0" fontId="17" fillId="0" borderId="0">
      <alignment horizontal="center" wrapText="1"/>
    </xf>
    <xf numFmtId="0" fontId="18" fillId="0" borderId="0">
      <alignment horizontal="center"/>
    </xf>
    <xf numFmtId="49" fontId="17" fillId="0" borderId="7">
      <alignment horizontal="left"/>
    </xf>
    <xf numFmtId="49" fontId="18" fillId="0" borderId="7"/>
    <xf numFmtId="49" fontId="17" fillId="0" borderId="23">
      <alignment horizontal="center" wrapText="1"/>
    </xf>
    <xf numFmtId="49" fontId="18" fillId="0" borderId="9">
      <alignment horizontal="center" shrinkToFit="1"/>
    </xf>
    <xf numFmtId="49" fontId="17" fillId="0" borderId="23">
      <alignment horizontal="center" shrinkToFit="1"/>
    </xf>
    <xf numFmtId="0" fontId="18" fillId="0" borderId="21"/>
    <xf numFmtId="49" fontId="17" fillId="0" borderId="9">
      <alignment horizontal="center" shrinkToFit="1"/>
    </xf>
    <xf numFmtId="0" fontId="18" fillId="0" borderId="7">
      <alignment horizontal="center"/>
    </xf>
    <xf numFmtId="0" fontId="17" fillId="0" borderId="25">
      <alignment horizontal="left" wrapText="1"/>
    </xf>
    <xf numFmtId="49" fontId="18" fillId="0" borderId="21">
      <alignment horizontal="center"/>
    </xf>
    <xf numFmtId="0" fontId="17" fillId="0" borderId="16">
      <alignment horizontal="left" wrapText="1" indent="1"/>
    </xf>
    <xf numFmtId="49" fontId="18" fillId="0" borderId="0">
      <alignment horizontal="left"/>
    </xf>
    <xf numFmtId="0" fontId="17" fillId="0" borderId="25">
      <alignment horizontal="left" wrapText="1" indent="2"/>
    </xf>
    <xf numFmtId="0" fontId="11" fillId="0" borderId="7"/>
    <xf numFmtId="0" fontId="17" fillId="0" borderId="16">
      <alignment horizontal="left" wrapText="1" indent="2"/>
    </xf>
    <xf numFmtId="0" fontId="11" fillId="0" borderId="21"/>
    <xf numFmtId="0" fontId="15" fillId="0" borderId="26"/>
    <xf numFmtId="49" fontId="18" fillId="0" borderId="11">
      <alignment horizontal="center"/>
    </xf>
    <xf numFmtId="0" fontId="15" fillId="0" borderId="27"/>
    <xf numFmtId="0" fontId="19" fillId="0" borderId="28">
      <alignment horizontal="center" vertical="center" textRotation="90" wrapText="1"/>
    </xf>
    <xf numFmtId="0" fontId="20" fillId="0" borderId="28">
      <alignment horizontal="center" vertical="center" textRotation="90" wrapText="1"/>
    </xf>
    <xf numFmtId="0" fontId="19" fillId="0" borderId="21">
      <alignment horizontal="center" vertical="center" textRotation="90" wrapText="1"/>
    </xf>
    <xf numFmtId="0" fontId="20" fillId="0" borderId="21">
      <alignment horizontal="center" vertical="center" textRotation="90" wrapText="1"/>
    </xf>
    <xf numFmtId="0" fontId="18" fillId="0" borderId="0">
      <alignment vertical="center"/>
    </xf>
    <xf numFmtId="0" fontId="17" fillId="0" borderId="0">
      <alignment vertical="center"/>
    </xf>
    <xf numFmtId="0" fontId="19" fillId="0" borderId="28">
      <alignment horizontal="center" vertical="center" textRotation="90"/>
    </xf>
    <xf numFmtId="0" fontId="20" fillId="0" borderId="7">
      <alignment horizontal="center" vertical="center" textRotation="90" wrapText="1"/>
    </xf>
    <xf numFmtId="49" fontId="18" fillId="0" borderId="22">
      <alignment horizontal="center" vertical="center" wrapText="1"/>
    </xf>
    <xf numFmtId="0" fontId="20" fillId="0" borderId="21">
      <alignment horizontal="center" vertical="center" textRotation="90"/>
    </xf>
    <xf numFmtId="0" fontId="19" fillId="0" borderId="29"/>
    <xf numFmtId="0" fontId="20" fillId="0" borderId="7">
      <alignment horizontal="center" vertical="center" textRotation="90"/>
    </xf>
    <xf numFmtId="49" fontId="22" fillId="0" borderId="30">
      <alignment horizontal="left" vertical="center" wrapText="1"/>
    </xf>
    <xf numFmtId="0" fontId="20" fillId="0" borderId="28">
      <alignment horizontal="center" vertical="center" textRotation="90"/>
    </xf>
    <xf numFmtId="49" fontId="18" fillId="0" borderId="31">
      <alignment horizontal="left" vertical="center" wrapText="1" indent="2"/>
    </xf>
    <xf numFmtId="0" fontId="20" fillId="0" borderId="22">
      <alignment horizontal="center" vertical="center" textRotation="90"/>
    </xf>
    <xf numFmtId="49" fontId="18" fillId="0" borderId="20">
      <alignment horizontal="left" vertical="center" wrapText="1" indent="3"/>
    </xf>
    <xf numFmtId="0" fontId="23" fillId="0" borderId="7">
      <alignment wrapText="1"/>
    </xf>
    <xf numFmtId="49" fontId="18" fillId="0" borderId="30">
      <alignment horizontal="left" vertical="center" wrapText="1" indent="3"/>
    </xf>
    <xf numFmtId="0" fontId="23" fillId="0" borderId="22">
      <alignment wrapText="1"/>
    </xf>
    <xf numFmtId="49" fontId="18" fillId="0" borderId="32">
      <alignment horizontal="left" vertical="center" wrapText="1" indent="3"/>
    </xf>
    <xf numFmtId="0" fontId="23" fillId="0" borderId="21">
      <alignment wrapText="1"/>
    </xf>
    <xf numFmtId="0" fontId="22" fillId="0" borderId="29">
      <alignment horizontal="left" vertical="center" wrapText="1"/>
    </xf>
    <xf numFmtId="0" fontId="17" fillId="0" borderId="22">
      <alignment horizontal="center" vertical="top" wrapText="1"/>
    </xf>
    <xf numFmtId="49" fontId="18" fillId="0" borderId="21">
      <alignment horizontal="left" vertical="center" wrapText="1" indent="3"/>
    </xf>
    <xf numFmtId="0" fontId="20" fillId="0" borderId="29"/>
    <xf numFmtId="49" fontId="18" fillId="0" borderId="0">
      <alignment horizontal="left" vertical="center" wrapText="1" indent="3"/>
    </xf>
    <xf numFmtId="49" fontId="24" fillId="0" borderId="30">
      <alignment horizontal="left" vertical="center" wrapText="1"/>
    </xf>
    <xf numFmtId="49" fontId="18" fillId="0" borderId="7">
      <alignment horizontal="left" vertical="center" wrapText="1" indent="3"/>
    </xf>
    <xf numFmtId="49" fontId="17" fillId="0" borderId="31">
      <alignment horizontal="left" vertical="center" wrapText="1" indent="2"/>
    </xf>
    <xf numFmtId="49" fontId="22" fillId="0" borderId="29">
      <alignment horizontal="left" vertical="center" wrapText="1"/>
    </xf>
    <xf numFmtId="49" fontId="17" fillId="0" borderId="20">
      <alignment horizontal="left" vertical="center" wrapText="1" indent="3"/>
    </xf>
    <xf numFmtId="49" fontId="18" fillId="0" borderId="33">
      <alignment horizontal="center" vertical="center" wrapText="1"/>
    </xf>
    <xf numFmtId="49" fontId="17" fillId="0" borderId="30">
      <alignment horizontal="left" vertical="center" wrapText="1" indent="3"/>
    </xf>
    <xf numFmtId="49" fontId="19" fillId="0" borderId="34">
      <alignment horizontal="center"/>
    </xf>
    <xf numFmtId="49" fontId="17" fillId="0" borderId="32">
      <alignment horizontal="left" vertical="center" wrapText="1" indent="3"/>
    </xf>
    <xf numFmtId="49" fontId="19" fillId="0" borderId="35">
      <alignment horizontal="center" vertical="center" wrapText="1"/>
    </xf>
    <xf numFmtId="0" fontId="24" fillId="0" borderId="29">
      <alignment horizontal="left" vertical="center" wrapText="1"/>
    </xf>
    <xf numFmtId="49" fontId="18" fillId="0" borderId="36">
      <alignment horizontal="center" vertical="center" wrapText="1"/>
    </xf>
    <xf numFmtId="49" fontId="17" fillId="0" borderId="21">
      <alignment horizontal="left" vertical="center" wrapText="1" indent="3"/>
    </xf>
    <xf numFmtId="49" fontId="18" fillId="0" borderId="23">
      <alignment horizontal="center" vertical="center" wrapText="1"/>
    </xf>
    <xf numFmtId="49" fontId="17" fillId="0" borderId="0">
      <alignment horizontal="left" vertical="center" wrapText="1" indent="3"/>
    </xf>
    <xf numFmtId="49" fontId="18" fillId="0" borderId="35">
      <alignment horizontal="center" vertical="center" wrapText="1"/>
    </xf>
    <xf numFmtId="49" fontId="17" fillId="0" borderId="7">
      <alignment horizontal="left" vertical="center" wrapText="1" indent="3"/>
    </xf>
    <xf numFmtId="49" fontId="18" fillId="0" borderId="37">
      <alignment horizontal="center" vertical="center" wrapText="1"/>
    </xf>
    <xf numFmtId="49" fontId="24" fillId="0" borderId="29">
      <alignment horizontal="left" vertical="center" wrapText="1"/>
    </xf>
    <xf numFmtId="49" fontId="18" fillId="0" borderId="38">
      <alignment horizontal="center" vertical="center" wrapText="1"/>
    </xf>
    <xf numFmtId="0" fontId="17" fillId="0" borderId="30">
      <alignment horizontal="left" vertical="center" wrapText="1"/>
    </xf>
    <xf numFmtId="49" fontId="18" fillId="0" borderId="0">
      <alignment horizontal="center" vertical="center" wrapText="1"/>
    </xf>
    <xf numFmtId="0" fontId="17" fillId="0" borderId="32">
      <alignment horizontal="left" vertical="center" wrapText="1"/>
    </xf>
    <xf numFmtId="49" fontId="18" fillId="0" borderId="7">
      <alignment horizontal="center" vertical="center" wrapText="1"/>
    </xf>
    <xf numFmtId="49" fontId="17" fillId="0" borderId="30">
      <alignment horizontal="left" vertical="center" wrapText="1"/>
    </xf>
    <xf numFmtId="49" fontId="19" fillId="0" borderId="34">
      <alignment horizontal="center" vertical="center" wrapText="1"/>
    </xf>
    <xf numFmtId="49" fontId="17" fillId="0" borderId="32">
      <alignment horizontal="left" vertical="center" wrapText="1"/>
    </xf>
    <xf numFmtId="0" fontId="18" fillId="0" borderId="22">
      <alignment horizontal="center" vertical="top"/>
    </xf>
    <xf numFmtId="49" fontId="20" fillId="0" borderId="34">
      <alignment horizontal="center"/>
    </xf>
    <xf numFmtId="49" fontId="18" fillId="0" borderId="22">
      <alignment horizontal="center" vertical="top" wrapText="1"/>
    </xf>
    <xf numFmtId="49" fontId="20" fillId="0" borderId="35">
      <alignment horizontal="center" vertical="center" wrapText="1"/>
    </xf>
    <xf numFmtId="4" fontId="18" fillId="0" borderId="8">
      <alignment horizontal="right"/>
    </xf>
    <xf numFmtId="49" fontId="17" fillId="0" borderId="36">
      <alignment horizontal="center" vertical="center" wrapText="1"/>
    </xf>
    <xf numFmtId="0" fontId="18" fillId="0" borderId="26"/>
    <xf numFmtId="49" fontId="17" fillId="0" borderId="23">
      <alignment horizontal="center" vertical="center" wrapText="1"/>
    </xf>
    <xf numFmtId="4" fontId="18" fillId="0" borderId="33">
      <alignment horizontal="right"/>
    </xf>
    <xf numFmtId="49" fontId="17" fillId="0" borderId="35">
      <alignment horizontal="center" vertical="center" wrapText="1"/>
    </xf>
    <xf numFmtId="4" fontId="18" fillId="0" borderId="38">
      <alignment horizontal="right" shrinkToFit="1"/>
    </xf>
    <xf numFmtId="49" fontId="17" fillId="0" borderId="37">
      <alignment horizontal="center" vertical="center" wrapText="1"/>
    </xf>
    <xf numFmtId="4" fontId="18" fillId="0" borderId="0">
      <alignment horizontal="right" shrinkToFit="1"/>
    </xf>
    <xf numFmtId="49" fontId="17" fillId="0" borderId="38">
      <alignment horizontal="center" vertical="center" wrapText="1"/>
    </xf>
    <xf numFmtId="0" fontId="19" fillId="0" borderId="22">
      <alignment horizontal="center" vertical="top"/>
    </xf>
    <xf numFmtId="49" fontId="17" fillId="0" borderId="0">
      <alignment horizontal="center" vertical="center" wrapText="1"/>
    </xf>
    <xf numFmtId="0" fontId="18" fillId="0" borderId="22">
      <alignment horizontal="center" vertical="top" wrapText="1"/>
    </xf>
    <xf numFmtId="49" fontId="17" fillId="0" borderId="7">
      <alignment horizontal="center" vertical="center" wrapText="1"/>
    </xf>
    <xf numFmtId="0" fontId="18" fillId="0" borderId="22">
      <alignment horizontal="center" vertical="top"/>
    </xf>
    <xf numFmtId="49" fontId="20" fillId="0" borderId="34">
      <alignment horizontal="center" vertical="center" wrapText="1"/>
    </xf>
    <xf numFmtId="4" fontId="18" fillId="0" borderId="14">
      <alignment horizontal="right"/>
    </xf>
    <xf numFmtId="0" fontId="20" fillId="0" borderId="34">
      <alignment horizontal="center" vertical="center"/>
    </xf>
    <xf numFmtId="0" fontId="18" fillId="0" borderId="27"/>
    <xf numFmtId="0" fontId="17" fillId="0" borderId="36">
      <alignment horizontal="center" vertical="center"/>
    </xf>
    <xf numFmtId="4" fontId="18" fillId="0" borderId="39">
      <alignment horizontal="right"/>
    </xf>
    <xf numFmtId="0" fontId="17" fillId="0" borderId="23">
      <alignment horizontal="center" vertical="center"/>
    </xf>
    <xf numFmtId="0" fontId="18" fillId="0" borderId="7">
      <alignment horizontal="right"/>
    </xf>
    <xf numFmtId="0" fontId="17" fillId="0" borderId="35">
      <alignment horizontal="center" vertical="center"/>
    </xf>
    <xf numFmtId="0" fontId="19" fillId="0" borderId="22">
      <alignment horizontal="center" vertical="top"/>
    </xf>
    <xf numFmtId="0" fontId="20" fillId="0" borderId="35">
      <alignment horizontal="center" vertical="center"/>
    </xf>
    <xf numFmtId="0" fontId="17" fillId="0" borderId="37">
      <alignment horizontal="center" vertical="center"/>
    </xf>
    <xf numFmtId="49" fontId="20" fillId="0" borderId="34">
      <alignment horizontal="center" vertical="center"/>
    </xf>
    <xf numFmtId="49" fontId="17" fillId="0" borderId="36">
      <alignment horizontal="center" vertical="center"/>
    </xf>
    <xf numFmtId="49" fontId="17" fillId="0" borderId="23">
      <alignment horizontal="center" vertical="center"/>
    </xf>
    <xf numFmtId="49" fontId="17" fillId="0" borderId="35">
      <alignment horizontal="center" vertical="center"/>
    </xf>
    <xf numFmtId="49" fontId="17" fillId="0" borderId="37">
      <alignment horizontal="center" vertical="center"/>
    </xf>
    <xf numFmtId="49" fontId="17" fillId="0" borderId="7">
      <alignment horizontal="center"/>
    </xf>
    <xf numFmtId="0" fontId="17" fillId="0" borderId="21">
      <alignment horizontal="center"/>
    </xf>
    <xf numFmtId="0" fontId="17" fillId="0" borderId="0">
      <alignment horizontal="center"/>
    </xf>
    <xf numFmtId="49" fontId="17" fillId="0" borderId="7"/>
    <xf numFmtId="0" fontId="17" fillId="0" borderId="22">
      <alignment horizontal="center" vertical="top"/>
    </xf>
    <xf numFmtId="49" fontId="17" fillId="0" borderId="22">
      <alignment horizontal="center" vertical="top" wrapText="1"/>
    </xf>
    <xf numFmtId="0" fontId="17" fillId="0" borderId="26"/>
    <xf numFmtId="4" fontId="17" fillId="0" borderId="33">
      <alignment horizontal="right"/>
    </xf>
    <xf numFmtId="4" fontId="17" fillId="0" borderId="38">
      <alignment horizontal="right"/>
    </xf>
    <xf numFmtId="4" fontId="17" fillId="0" borderId="0">
      <alignment horizontal="right" shrinkToFit="1"/>
    </xf>
    <xf numFmtId="4" fontId="17" fillId="0" borderId="7">
      <alignment horizontal="right"/>
    </xf>
    <xf numFmtId="0" fontId="17" fillId="0" borderId="21"/>
    <xf numFmtId="0" fontId="17" fillId="0" borderId="22">
      <alignment horizontal="center" vertical="top" wrapText="1"/>
    </xf>
    <xf numFmtId="0" fontId="17" fillId="0" borderId="7">
      <alignment horizontal="center"/>
    </xf>
    <xf numFmtId="49" fontId="17" fillId="0" borderId="21">
      <alignment horizontal="center"/>
    </xf>
    <xf numFmtId="49" fontId="17" fillId="0" borderId="0">
      <alignment horizontal="left"/>
    </xf>
    <xf numFmtId="4" fontId="17" fillId="0" borderId="26">
      <alignment horizontal="right"/>
    </xf>
    <xf numFmtId="0" fontId="17" fillId="0" borderId="22">
      <alignment horizontal="center" vertical="top"/>
    </xf>
    <xf numFmtId="4" fontId="17" fillId="0" borderId="27">
      <alignment horizontal="right"/>
    </xf>
    <xf numFmtId="4" fontId="17" fillId="0" borderId="39">
      <alignment horizontal="right"/>
    </xf>
    <xf numFmtId="0" fontId="17" fillId="0" borderId="27"/>
    <xf numFmtId="0" fontId="25" fillId="0" borderId="40"/>
    <xf numFmtId="0" fontId="15" fillId="2" borderId="0"/>
    <xf numFmtId="0" fontId="11" fillId="3" borderId="0"/>
    <xf numFmtId="0" fontId="20" fillId="0" borderId="0"/>
    <xf numFmtId="0" fontId="19" fillId="0" borderId="0"/>
    <xf numFmtId="0" fontId="26" fillId="0" borderId="0"/>
    <xf numFmtId="0" fontId="27" fillId="0" borderId="0"/>
    <xf numFmtId="0" fontId="17" fillId="0" borderId="0">
      <alignment horizontal="left"/>
    </xf>
    <xf numFmtId="0" fontId="18" fillId="0" borderId="0">
      <alignment horizontal="left"/>
    </xf>
    <xf numFmtId="0" fontId="17" fillId="0" borderId="0"/>
    <xf numFmtId="0" fontId="18" fillId="0" borderId="0"/>
    <xf numFmtId="0" fontId="25" fillId="0" borderId="0"/>
    <xf numFmtId="0" fontId="28" fillId="0" borderId="0"/>
    <xf numFmtId="0" fontId="15" fillId="0" borderId="0"/>
    <xf numFmtId="0" fontId="11" fillId="3" borderId="7"/>
    <xf numFmtId="49" fontId="29" fillId="4" borderId="22">
      <alignment horizontal="left" wrapText="1"/>
    </xf>
    <xf numFmtId="0" fontId="18" fillId="0" borderId="28">
      <alignment horizontal="center" vertical="top" wrapText="1"/>
    </xf>
    <xf numFmtId="49" fontId="17" fillId="0" borderId="22">
      <alignment horizontal="center" vertical="center" wrapText="1"/>
    </xf>
    <xf numFmtId="0" fontId="18" fillId="0" borderId="28">
      <alignment horizontal="center" vertical="center"/>
    </xf>
    <xf numFmtId="49" fontId="17" fillId="0" borderId="22">
      <alignment horizontal="center" vertical="center" wrapText="1"/>
    </xf>
    <xf numFmtId="0" fontId="11" fillId="3" borderId="41"/>
    <xf numFmtId="0" fontId="15" fillId="2" borderId="41"/>
    <xf numFmtId="0" fontId="18" fillId="0" borderId="42">
      <alignment horizontal="left" wrapText="1"/>
    </xf>
    <xf numFmtId="0" fontId="17" fillId="0" borderId="42">
      <alignment horizontal="left" wrapText="1"/>
    </xf>
    <xf numFmtId="0" fontId="18" fillId="0" borderId="15">
      <alignment horizontal="left" wrapText="1" indent="1"/>
    </xf>
    <xf numFmtId="0" fontId="17" fillId="0" borderId="15">
      <alignment horizontal="left" wrapText="1" indent="1"/>
    </xf>
    <xf numFmtId="0" fontId="18" fillId="0" borderId="29">
      <alignment horizontal="left" wrapText="1" indent="2"/>
    </xf>
    <xf numFmtId="0" fontId="17" fillId="0" borderId="12">
      <alignment horizontal="left" wrapText="1" indent="2"/>
    </xf>
    <xf numFmtId="0" fontId="11" fillId="3" borderId="24"/>
    <xf numFmtId="0" fontId="15" fillId="2" borderId="21"/>
    <xf numFmtId="0" fontId="30" fillId="0" borderId="0">
      <alignment horizontal="center" wrapText="1"/>
    </xf>
    <xf numFmtId="0" fontId="31" fillId="0" borderId="0">
      <alignment horizontal="center" wrapText="1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18" fillId="0" borderId="7">
      <alignment wrapText="1"/>
    </xf>
    <xf numFmtId="0" fontId="17" fillId="0" borderId="7">
      <alignment wrapText="1"/>
    </xf>
    <xf numFmtId="0" fontId="18" fillId="0" borderId="41">
      <alignment wrapText="1"/>
    </xf>
    <xf numFmtId="0" fontId="17" fillId="0" borderId="41">
      <alignment wrapText="1"/>
    </xf>
    <xf numFmtId="0" fontId="18" fillId="0" borderId="21">
      <alignment horizontal="left"/>
    </xf>
    <xf numFmtId="0" fontId="17" fillId="0" borderId="21">
      <alignment horizontal="left"/>
    </xf>
    <xf numFmtId="0" fontId="18" fillId="0" borderId="22">
      <alignment horizontal="center" vertical="top" wrapText="1"/>
    </xf>
    <xf numFmtId="0" fontId="15" fillId="2" borderId="43"/>
    <xf numFmtId="0" fontId="18" fillId="0" borderId="33">
      <alignment horizontal="center" vertical="center"/>
    </xf>
    <xf numFmtId="49" fontId="17" fillId="0" borderId="34">
      <alignment horizontal="center" wrapText="1"/>
    </xf>
    <xf numFmtId="0" fontId="11" fillId="3" borderId="44"/>
    <xf numFmtId="49" fontId="17" fillId="0" borderId="36">
      <alignment horizontal="center" wrapText="1"/>
    </xf>
    <xf numFmtId="49" fontId="18" fillId="0" borderId="34">
      <alignment horizontal="center" wrapText="1"/>
    </xf>
    <xf numFmtId="49" fontId="17" fillId="0" borderId="35">
      <alignment horizontal="center"/>
    </xf>
    <xf numFmtId="49" fontId="18" fillId="0" borderId="36">
      <alignment horizontal="center" wrapText="1"/>
    </xf>
    <xf numFmtId="0" fontId="15" fillId="2" borderId="45"/>
    <xf numFmtId="49" fontId="18" fillId="0" borderId="35">
      <alignment horizontal="center"/>
    </xf>
    <xf numFmtId="0" fontId="17" fillId="0" borderId="38"/>
    <xf numFmtId="0" fontId="11" fillId="3" borderId="21"/>
    <xf numFmtId="0" fontId="17" fillId="0" borderId="0">
      <alignment horizontal="center"/>
    </xf>
    <xf numFmtId="0" fontId="11" fillId="3" borderId="45"/>
    <xf numFmtId="49" fontId="17" fillId="0" borderId="21"/>
    <xf numFmtId="0" fontId="18" fillId="0" borderId="38"/>
    <xf numFmtId="49" fontId="17" fillId="0" borderId="0"/>
    <xf numFmtId="0" fontId="18" fillId="0" borderId="0">
      <alignment horizontal="center"/>
    </xf>
    <xf numFmtId="49" fontId="17" fillId="0" borderId="8">
      <alignment horizontal="center"/>
    </xf>
    <xf numFmtId="49" fontId="18" fillId="0" borderId="21"/>
    <xf numFmtId="49" fontId="17" fillId="0" borderId="26">
      <alignment horizontal="center"/>
    </xf>
    <xf numFmtId="49" fontId="18" fillId="0" borderId="0"/>
    <xf numFmtId="49" fontId="17" fillId="0" borderId="22">
      <alignment horizontal="center"/>
    </xf>
    <xf numFmtId="0" fontId="18" fillId="0" borderId="22">
      <alignment horizontal="center" vertical="center"/>
    </xf>
    <xf numFmtId="49" fontId="17" fillId="0" borderId="22">
      <alignment horizontal="center" vertical="center" wrapText="1"/>
    </xf>
    <xf numFmtId="0" fontId="11" fillId="3" borderId="43"/>
    <xf numFmtId="49" fontId="17" fillId="0" borderId="33">
      <alignment horizontal="center" vertical="center" wrapText="1"/>
    </xf>
    <xf numFmtId="49" fontId="18" fillId="0" borderId="8">
      <alignment horizontal="center"/>
    </xf>
    <xf numFmtId="0" fontId="15" fillId="2" borderId="46"/>
    <xf numFmtId="49" fontId="18" fillId="0" borderId="26">
      <alignment horizontal="center"/>
    </xf>
    <xf numFmtId="4" fontId="17" fillId="0" borderId="22">
      <alignment horizontal="right"/>
    </xf>
    <xf numFmtId="49" fontId="18" fillId="0" borderId="22">
      <alignment horizontal="center"/>
    </xf>
    <xf numFmtId="0" fontId="17" fillId="4" borderId="38"/>
    <xf numFmtId="49" fontId="18" fillId="0" borderId="22">
      <alignment horizontal="center" vertical="top" wrapText="1"/>
    </xf>
    <xf numFmtId="0" fontId="17" fillId="4" borderId="0"/>
    <xf numFmtId="49" fontId="18" fillId="0" borderId="22">
      <alignment horizontal="center" vertical="top" wrapText="1"/>
    </xf>
    <xf numFmtId="0" fontId="31" fillId="0" borderId="0">
      <alignment horizontal="center" wrapText="1"/>
    </xf>
    <xf numFmtId="0" fontId="11" fillId="3" borderId="46"/>
    <xf numFmtId="0" fontId="34" fillId="0" borderId="47"/>
    <xf numFmtId="4" fontId="18" fillId="0" borderId="22">
      <alignment horizontal="right"/>
    </xf>
    <xf numFmtId="49" fontId="35" fillId="0" borderId="48">
      <alignment horizontal="right"/>
    </xf>
    <xf numFmtId="0" fontId="18" fillId="5" borderId="38"/>
    <xf numFmtId="0" fontId="17" fillId="0" borderId="48">
      <alignment horizontal="right"/>
    </xf>
    <xf numFmtId="49" fontId="18" fillId="0" borderId="49">
      <alignment horizontal="center" vertical="top"/>
    </xf>
    <xf numFmtId="0" fontId="34" fillId="0" borderId="7"/>
    <xf numFmtId="49" fontId="11" fillId="0" borderId="0"/>
    <xf numFmtId="0" fontId="17" fillId="0" borderId="33">
      <alignment horizontal="center"/>
    </xf>
    <xf numFmtId="0" fontId="18" fillId="0" borderId="0">
      <alignment horizontal="right"/>
    </xf>
    <xf numFmtId="49" fontId="15" fillId="0" borderId="50">
      <alignment horizontal="center"/>
    </xf>
    <xf numFmtId="49" fontId="18" fillId="0" borderId="0">
      <alignment horizontal="right"/>
    </xf>
    <xf numFmtId="168" fontId="17" fillId="0" borderId="18">
      <alignment horizontal="center"/>
    </xf>
    <xf numFmtId="0" fontId="36" fillId="0" borderId="0"/>
    <xf numFmtId="0" fontId="17" fillId="0" borderId="51">
      <alignment horizontal="center"/>
    </xf>
    <xf numFmtId="0" fontId="36" fillId="0" borderId="47"/>
    <xf numFmtId="49" fontId="17" fillId="0" borderId="19">
      <alignment horizontal="center"/>
    </xf>
    <xf numFmtId="49" fontId="37" fillId="0" borderId="48">
      <alignment horizontal="right"/>
    </xf>
    <xf numFmtId="49" fontId="17" fillId="0" borderId="18">
      <alignment horizontal="center"/>
    </xf>
    <xf numFmtId="0" fontId="18" fillId="0" borderId="48">
      <alignment horizontal="right"/>
    </xf>
    <xf numFmtId="0" fontId="17" fillId="0" borderId="18">
      <alignment horizontal="center"/>
    </xf>
    <xf numFmtId="0" fontId="36" fillId="0" borderId="7"/>
    <xf numFmtId="49" fontId="17" fillId="0" borderId="52">
      <alignment horizontal="center"/>
    </xf>
    <xf numFmtId="0" fontId="18" fillId="0" borderId="33">
      <alignment horizontal="center"/>
    </xf>
    <xf numFmtId="0" fontId="25" fillId="0" borderId="38"/>
    <xf numFmtId="49" fontId="11" fillId="0" borderId="50">
      <alignment horizontal="center"/>
    </xf>
    <xf numFmtId="0" fontId="34" fillId="0" borderId="0"/>
    <xf numFmtId="14" fontId="18" fillId="0" borderId="18">
      <alignment horizontal="center"/>
    </xf>
    <xf numFmtId="0" fontId="15" fillId="0" borderId="53"/>
    <xf numFmtId="0" fontId="18" fillId="0" borderId="51">
      <alignment horizontal="center"/>
    </xf>
    <xf numFmtId="0" fontId="15" fillId="0" borderId="40"/>
    <xf numFmtId="49" fontId="18" fillId="0" borderId="19">
      <alignment horizontal="center"/>
    </xf>
    <xf numFmtId="4" fontId="17" fillId="0" borderId="12">
      <alignment horizontal="right"/>
    </xf>
    <xf numFmtId="49" fontId="18" fillId="0" borderId="18">
      <alignment horizontal="center"/>
    </xf>
    <xf numFmtId="49" fontId="17" fillId="0" borderId="27">
      <alignment horizontal="center"/>
    </xf>
    <xf numFmtId="0" fontId="18" fillId="0" borderId="18">
      <alignment horizontal="center"/>
    </xf>
    <xf numFmtId="0" fontId="17" fillId="0" borderId="54">
      <alignment horizontal="left" wrapText="1"/>
    </xf>
    <xf numFmtId="49" fontId="18" fillId="0" borderId="52">
      <alignment horizontal="center"/>
    </xf>
    <xf numFmtId="0" fontId="17" fillId="0" borderId="25">
      <alignment horizontal="left" wrapText="1" indent="1"/>
    </xf>
    <xf numFmtId="0" fontId="28" fillId="0" borderId="38"/>
    <xf numFmtId="0" fontId="17" fillId="0" borderId="18">
      <alignment horizontal="left" wrapText="1" indent="2"/>
    </xf>
    <xf numFmtId="49" fontId="18" fillId="0" borderId="49">
      <alignment horizontal="center" vertical="top" wrapText="1"/>
    </xf>
    <xf numFmtId="0" fontId="15" fillId="2" borderId="55"/>
    <xf numFmtId="0" fontId="18" fillId="0" borderId="56">
      <alignment horizontal="center" vertical="center"/>
    </xf>
    <xf numFmtId="0" fontId="17" fillId="4" borderId="24"/>
    <xf numFmtId="4" fontId="18" fillId="0" borderId="12">
      <alignment horizontal="right"/>
    </xf>
    <xf numFmtId="0" fontId="31" fillId="0" borderId="0">
      <alignment horizontal="left" wrapText="1"/>
    </xf>
    <xf numFmtId="49" fontId="18" fillId="0" borderId="27">
      <alignment horizontal="center"/>
    </xf>
    <xf numFmtId="49" fontId="15" fillId="0" borderId="0"/>
    <xf numFmtId="0" fontId="18" fillId="0" borderId="0">
      <alignment horizontal="left" wrapText="1"/>
    </xf>
    <xf numFmtId="0" fontId="17" fillId="0" borderId="0">
      <alignment horizontal="right"/>
    </xf>
    <xf numFmtId="0" fontId="18" fillId="0" borderId="7">
      <alignment horizontal="left"/>
    </xf>
    <xf numFmtId="49" fontId="17" fillId="0" borderId="0">
      <alignment horizontal="right"/>
    </xf>
    <xf numFmtId="0" fontId="18" fillId="0" borderId="17">
      <alignment horizontal="left" wrapText="1"/>
    </xf>
    <xf numFmtId="0" fontId="17" fillId="0" borderId="0">
      <alignment horizontal="left" wrapText="1"/>
    </xf>
    <xf numFmtId="0" fontId="18" fillId="0" borderId="41"/>
    <xf numFmtId="0" fontId="17" fillId="0" borderId="7">
      <alignment horizontal="left"/>
    </xf>
    <xf numFmtId="0" fontId="19" fillId="0" borderId="57">
      <alignment horizontal="left" wrapText="1"/>
    </xf>
    <xf numFmtId="0" fontId="17" fillId="0" borderId="17">
      <alignment horizontal="left" wrapText="1"/>
    </xf>
    <xf numFmtId="0" fontId="18" fillId="0" borderId="11">
      <alignment horizontal="left" wrapText="1" indent="2"/>
    </xf>
    <xf numFmtId="0" fontId="17" fillId="0" borderId="41"/>
    <xf numFmtId="49" fontId="18" fillId="0" borderId="0">
      <alignment horizontal="center" wrapText="1"/>
    </xf>
    <xf numFmtId="0" fontId="20" fillId="0" borderId="57">
      <alignment horizontal="left" wrapText="1"/>
    </xf>
    <xf numFmtId="49" fontId="18" fillId="0" borderId="35">
      <alignment horizontal="center" wrapText="1"/>
    </xf>
    <xf numFmtId="0" fontId="17" fillId="0" borderId="11">
      <alignment horizontal="left" wrapText="1" indent="2"/>
    </xf>
    <xf numFmtId="0" fontId="18" fillId="0" borderId="44"/>
    <xf numFmtId="49" fontId="17" fillId="0" borderId="0">
      <alignment horizontal="center" wrapText="1"/>
    </xf>
    <xf numFmtId="0" fontId="18" fillId="0" borderId="58">
      <alignment horizontal="center" wrapText="1"/>
    </xf>
    <xf numFmtId="49" fontId="17" fillId="0" borderId="35">
      <alignment horizontal="center" wrapText="1"/>
    </xf>
    <xf numFmtId="0" fontId="11" fillId="3" borderId="38"/>
    <xf numFmtId="0" fontId="17" fillId="0" borderId="44"/>
    <xf numFmtId="49" fontId="18" fillId="0" borderId="23">
      <alignment horizontal="center"/>
    </xf>
    <xf numFmtId="0" fontId="17" fillId="0" borderId="58">
      <alignment horizontal="center" wrapText="1"/>
    </xf>
    <xf numFmtId="49" fontId="18" fillId="0" borderId="0">
      <alignment horizontal="center"/>
    </xf>
    <xf numFmtId="0" fontId="15" fillId="2" borderId="38"/>
    <xf numFmtId="49" fontId="18" fillId="0" borderId="9">
      <alignment horizontal="center" wrapText="1"/>
    </xf>
    <xf numFmtId="49" fontId="17" fillId="0" borderId="23">
      <alignment horizontal="center"/>
    </xf>
    <xf numFmtId="49" fontId="18" fillId="0" borderId="10">
      <alignment horizontal="center" wrapText="1"/>
    </xf>
    <xf numFmtId="0" fontId="15" fillId="0" borderId="38"/>
    <xf numFmtId="49" fontId="18" fillId="0" borderId="9">
      <alignment horizontal="center"/>
    </xf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4" fillId="0" borderId="0"/>
    <xf numFmtId="0" fontId="1" fillId="0" borderId="0"/>
    <xf numFmtId="0" fontId="40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41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2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43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2" fillId="0" borderId="0"/>
    <xf numFmtId="0" fontId="39" fillId="0" borderId="0"/>
    <xf numFmtId="9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justify"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6" fillId="0" borderId="0" xfId="1" applyFont="1" applyBorder="1" applyAlignment="1">
      <alignment horizontal="justify" vertical="center" wrapText="1"/>
    </xf>
    <xf numFmtId="0" fontId="7" fillId="0" borderId="0" xfId="1" applyFont="1" applyAlignment="1">
      <alignment horizontal="right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vertical="top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166" fontId="6" fillId="0" borderId="2" xfId="1" applyNumberFormat="1" applyFont="1" applyFill="1" applyBorder="1" applyAlignment="1" applyProtection="1">
      <alignment horizontal="right" wrapText="1"/>
    </xf>
    <xf numFmtId="0" fontId="8" fillId="0" borderId="0" xfId="1" applyFont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166" fontId="6" fillId="0" borderId="2" xfId="2" applyNumberFormat="1" applyFont="1" applyFill="1" applyBorder="1" applyAlignment="1" applyProtection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166" fontId="7" fillId="0" borderId="2" xfId="1" applyNumberFormat="1" applyFont="1" applyFill="1" applyBorder="1" applyAlignment="1" applyProtection="1">
      <alignment horizontal="right" wrapText="1"/>
    </xf>
    <xf numFmtId="166" fontId="7" fillId="0" borderId="2" xfId="2" applyNumberFormat="1" applyFont="1" applyFill="1" applyBorder="1" applyAlignment="1" applyProtection="1">
      <alignment horizontal="right" wrapText="1"/>
    </xf>
    <xf numFmtId="0" fontId="8" fillId="0" borderId="2" xfId="1" applyFont="1" applyBorder="1" applyAlignment="1">
      <alignment horizontal="right" wrapText="1"/>
    </xf>
    <xf numFmtId="166" fontId="6" fillId="0" borderId="2" xfId="2" applyNumberFormat="1" applyFont="1" applyBorder="1" applyAlignment="1">
      <alignment horizontal="right" wrapText="1"/>
    </xf>
    <xf numFmtId="167" fontId="6" fillId="0" borderId="2" xfId="1" applyNumberFormat="1" applyFont="1" applyFill="1" applyBorder="1" applyAlignment="1" applyProtection="1">
      <alignment horizontal="right" wrapText="1"/>
    </xf>
    <xf numFmtId="167" fontId="8" fillId="0" borderId="2" xfId="1" applyNumberFormat="1" applyFont="1" applyBorder="1" applyAlignment="1">
      <alignment horizontal="right" wrapText="1"/>
    </xf>
    <xf numFmtId="167" fontId="3" fillId="0" borderId="2" xfId="1" applyNumberFormat="1" applyFont="1" applyBorder="1" applyAlignment="1">
      <alignment horizontal="right" wrapText="1"/>
    </xf>
    <xf numFmtId="167" fontId="8" fillId="0" borderId="2" xfId="1" applyNumberFormat="1" applyFont="1" applyBorder="1" applyAlignment="1">
      <alignment vertical="top" wrapText="1"/>
    </xf>
    <xf numFmtId="49" fontId="3" fillId="0" borderId="2" xfId="3" applyNumberFormat="1" applyFont="1" applyFill="1" applyBorder="1" applyAlignment="1">
      <alignment horizontal="right"/>
    </xf>
    <xf numFmtId="0" fontId="3" fillId="0" borderId="2" xfId="1" applyFont="1" applyBorder="1" applyAlignment="1">
      <alignment vertical="top" wrapText="1"/>
    </xf>
    <xf numFmtId="2" fontId="13" fillId="0" borderId="2" xfId="4" applyNumberFormat="1" applyFont="1" applyFill="1" applyBorder="1"/>
    <xf numFmtId="0" fontId="3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</cellXfs>
  <cellStyles count="519">
    <cellStyle name="br" xfId="5"/>
    <cellStyle name="br 2" xfId="6"/>
    <cellStyle name="col" xfId="7"/>
    <cellStyle name="col 2" xfId="8"/>
    <cellStyle name="Excel Built-in Normal" xfId="9"/>
    <cellStyle name="style0" xfId="10"/>
    <cellStyle name="style0 2" xfId="11"/>
    <cellStyle name="td" xfId="12"/>
    <cellStyle name="td 2" xfId="13"/>
    <cellStyle name="tr" xfId="14"/>
    <cellStyle name="tr 2" xfId="15"/>
    <cellStyle name="xl100" xfId="16"/>
    <cellStyle name="xl100 2" xfId="17"/>
    <cellStyle name="xl101" xfId="18"/>
    <cellStyle name="xl101 2" xfId="19"/>
    <cellStyle name="xl102" xfId="20"/>
    <cellStyle name="xl102 2" xfId="21"/>
    <cellStyle name="xl103" xfId="22"/>
    <cellStyle name="xl103 2" xfId="23"/>
    <cellStyle name="xl104" xfId="24"/>
    <cellStyle name="xl104 2" xfId="25"/>
    <cellStyle name="xl105" xfId="26"/>
    <cellStyle name="xl105 2" xfId="27"/>
    <cellStyle name="xl106" xfId="28"/>
    <cellStyle name="xl106 2" xfId="29"/>
    <cellStyle name="xl107" xfId="30"/>
    <cellStyle name="xl107 2" xfId="31"/>
    <cellStyle name="xl108" xfId="32"/>
    <cellStyle name="xl108 2" xfId="33"/>
    <cellStyle name="xl109" xfId="34"/>
    <cellStyle name="xl109 2" xfId="35"/>
    <cellStyle name="xl110" xfId="36"/>
    <cellStyle name="xl110 2" xfId="37"/>
    <cellStyle name="xl111" xfId="38"/>
    <cellStyle name="xl111 2" xfId="39"/>
    <cellStyle name="xl112" xfId="40"/>
    <cellStyle name="xl112 2" xfId="41"/>
    <cellStyle name="xl113" xfId="42"/>
    <cellStyle name="xl113 2" xfId="43"/>
    <cellStyle name="xl114" xfId="44"/>
    <cellStyle name="xl114 2" xfId="45"/>
    <cellStyle name="xl115" xfId="46"/>
    <cellStyle name="xl115 2" xfId="47"/>
    <cellStyle name="xl116" xfId="48"/>
    <cellStyle name="xl116 2" xfId="49"/>
    <cellStyle name="xl117" xfId="50"/>
    <cellStyle name="xl117 2" xfId="51"/>
    <cellStyle name="xl118" xfId="52"/>
    <cellStyle name="xl118 2" xfId="53"/>
    <cellStyle name="xl119" xfId="54"/>
    <cellStyle name="xl119 2" xfId="55"/>
    <cellStyle name="xl120" xfId="56"/>
    <cellStyle name="xl120 2" xfId="57"/>
    <cellStyle name="xl121" xfId="58"/>
    <cellStyle name="xl121 2" xfId="59"/>
    <cellStyle name="xl122" xfId="60"/>
    <cellStyle name="xl122 2" xfId="61"/>
    <cellStyle name="xl123" xfId="62"/>
    <cellStyle name="xl123 2" xfId="63"/>
    <cellStyle name="xl124" xfId="64"/>
    <cellStyle name="xl124 2" xfId="65"/>
    <cellStyle name="xl125" xfId="66"/>
    <cellStyle name="xl125 2" xfId="67"/>
    <cellStyle name="xl126" xfId="68"/>
    <cellStyle name="xl126 2" xfId="69"/>
    <cellStyle name="xl127" xfId="70"/>
    <cellStyle name="xl127 2" xfId="71"/>
    <cellStyle name="xl128" xfId="72"/>
    <cellStyle name="xl128 2" xfId="73"/>
    <cellStyle name="xl129" xfId="74"/>
    <cellStyle name="xl129 2" xfId="75"/>
    <cellStyle name="xl130" xfId="76"/>
    <cellStyle name="xl130 2" xfId="77"/>
    <cellStyle name="xl131" xfId="78"/>
    <cellStyle name="xl131 2" xfId="79"/>
    <cellStyle name="xl132" xfId="80"/>
    <cellStyle name="xl132 2" xfId="81"/>
    <cellStyle name="xl133" xfId="82"/>
    <cellStyle name="xl133 2" xfId="83"/>
    <cellStyle name="xl134" xfId="84"/>
    <cellStyle name="xl134 2" xfId="85"/>
    <cellStyle name="xl135" xfId="86"/>
    <cellStyle name="xl135 2" xfId="87"/>
    <cellStyle name="xl136" xfId="88"/>
    <cellStyle name="xl136 2" xfId="89"/>
    <cellStyle name="xl137" xfId="90"/>
    <cellStyle name="xl137 2" xfId="91"/>
    <cellStyle name="xl138" xfId="92"/>
    <cellStyle name="xl138 2" xfId="93"/>
    <cellStyle name="xl139" xfId="94"/>
    <cellStyle name="xl139 2" xfId="95"/>
    <cellStyle name="xl140" xfId="96"/>
    <cellStyle name="xl140 2" xfId="97"/>
    <cellStyle name="xl141" xfId="98"/>
    <cellStyle name="xl141 2" xfId="99"/>
    <cellStyle name="xl142" xfId="100"/>
    <cellStyle name="xl142 2" xfId="101"/>
    <cellStyle name="xl143" xfId="102"/>
    <cellStyle name="xl143 2" xfId="103"/>
    <cellStyle name="xl144" xfId="104"/>
    <cellStyle name="xl144 2" xfId="105"/>
    <cellStyle name="xl145" xfId="106"/>
    <cellStyle name="xl145 2" xfId="107"/>
    <cellStyle name="xl146" xfId="108"/>
    <cellStyle name="xl146 2" xfId="109"/>
    <cellStyle name="xl147" xfId="110"/>
    <cellStyle name="xl147 2" xfId="111"/>
    <cellStyle name="xl148" xfId="112"/>
    <cellStyle name="xl148 2" xfId="113"/>
    <cellStyle name="xl149" xfId="114"/>
    <cellStyle name="xl149 2" xfId="115"/>
    <cellStyle name="xl150" xfId="116"/>
    <cellStyle name="xl150 2" xfId="117"/>
    <cellStyle name="xl151" xfId="118"/>
    <cellStyle name="xl151 2" xfId="119"/>
    <cellStyle name="xl152" xfId="120"/>
    <cellStyle name="xl152 2" xfId="121"/>
    <cellStyle name="xl153" xfId="122"/>
    <cellStyle name="xl153 2" xfId="123"/>
    <cellStyle name="xl154" xfId="124"/>
    <cellStyle name="xl154 2" xfId="125"/>
    <cellStyle name="xl155" xfId="126"/>
    <cellStyle name="xl155 2" xfId="127"/>
    <cellStyle name="xl156" xfId="128"/>
    <cellStyle name="xl156 2" xfId="129"/>
    <cellStyle name="xl157" xfId="130"/>
    <cellStyle name="xl157 2" xfId="131"/>
    <cellStyle name="xl158" xfId="132"/>
    <cellStyle name="xl158 2" xfId="133"/>
    <cellStyle name="xl159" xfId="134"/>
    <cellStyle name="xl159 2" xfId="135"/>
    <cellStyle name="xl160" xfId="136"/>
    <cellStyle name="xl160 2" xfId="137"/>
    <cellStyle name="xl161" xfId="138"/>
    <cellStyle name="xl161 2" xfId="139"/>
    <cellStyle name="xl162" xfId="140"/>
    <cellStyle name="xl162 2" xfId="141"/>
    <cellStyle name="xl163" xfId="142"/>
    <cellStyle name="xl163 2" xfId="143"/>
    <cellStyle name="xl164" xfId="144"/>
    <cellStyle name="xl164 2" xfId="145"/>
    <cellStyle name="xl165" xfId="146"/>
    <cellStyle name="xl165 2" xfId="147"/>
    <cellStyle name="xl166" xfId="148"/>
    <cellStyle name="xl166 2" xfId="149"/>
    <cellStyle name="xl167" xfId="150"/>
    <cellStyle name="xl167 2" xfId="151"/>
    <cellStyle name="xl168" xfId="152"/>
    <cellStyle name="xl168 2" xfId="153"/>
    <cellStyle name="xl169" xfId="154"/>
    <cellStyle name="xl169 2" xfId="155"/>
    <cellStyle name="xl170" xfId="156"/>
    <cellStyle name="xl170 2" xfId="157"/>
    <cellStyle name="xl171" xfId="158"/>
    <cellStyle name="xl171 2" xfId="159"/>
    <cellStyle name="xl172" xfId="160"/>
    <cellStyle name="xl172 2" xfId="161"/>
    <cellStyle name="xl173" xfId="162"/>
    <cellStyle name="xl173 2" xfId="163"/>
    <cellStyle name="xl174" xfId="164"/>
    <cellStyle name="xl174 2" xfId="165"/>
    <cellStyle name="xl175" xfId="166"/>
    <cellStyle name="xl175 2" xfId="167"/>
    <cellStyle name="xl176" xfId="168"/>
    <cellStyle name="xl177" xfId="169"/>
    <cellStyle name="xl178" xfId="170"/>
    <cellStyle name="xl179" xfId="171"/>
    <cellStyle name="xl180" xfId="172"/>
    <cellStyle name="xl181" xfId="173"/>
    <cellStyle name="xl182" xfId="174"/>
    <cellStyle name="xl183" xfId="175"/>
    <cellStyle name="xl184" xfId="176"/>
    <cellStyle name="xl185" xfId="177"/>
    <cellStyle name="xl186" xfId="178"/>
    <cellStyle name="xl187" xfId="179"/>
    <cellStyle name="xl188" xfId="180"/>
    <cellStyle name="xl189" xfId="181"/>
    <cellStyle name="xl190" xfId="182"/>
    <cellStyle name="xl191" xfId="183"/>
    <cellStyle name="xl192" xfId="184"/>
    <cellStyle name="xl193" xfId="185"/>
    <cellStyle name="xl194" xfId="186"/>
    <cellStyle name="xl195" xfId="187"/>
    <cellStyle name="xl196" xfId="188"/>
    <cellStyle name="xl197" xfId="189"/>
    <cellStyle name="xl198" xfId="190"/>
    <cellStyle name="xl199" xfId="191"/>
    <cellStyle name="xl200" xfId="192"/>
    <cellStyle name="xl201" xfId="193"/>
    <cellStyle name="xl202" xfId="194"/>
    <cellStyle name="xl203" xfId="195"/>
    <cellStyle name="xl204" xfId="196"/>
    <cellStyle name="xl21" xfId="197"/>
    <cellStyle name="xl21 2" xfId="198"/>
    <cellStyle name="xl22" xfId="199"/>
    <cellStyle name="xl22 2" xfId="200"/>
    <cellStyle name="xl23" xfId="201"/>
    <cellStyle name="xl23 2" xfId="202"/>
    <cellStyle name="xl24" xfId="203"/>
    <cellStyle name="xl24 2" xfId="204"/>
    <cellStyle name="xl25" xfId="205"/>
    <cellStyle name="xl25 2" xfId="206"/>
    <cellStyle name="xl26" xfId="207"/>
    <cellStyle name="xl26 2" xfId="208"/>
    <cellStyle name="xl27" xfId="209"/>
    <cellStyle name="xl27 2" xfId="210"/>
    <cellStyle name="xl28" xfId="211"/>
    <cellStyle name="xl28 2" xfId="212"/>
    <cellStyle name="xl29" xfId="213"/>
    <cellStyle name="xl29 2" xfId="214"/>
    <cellStyle name="xl30" xfId="215"/>
    <cellStyle name="xl30 2" xfId="216"/>
    <cellStyle name="xl31" xfId="217"/>
    <cellStyle name="xl31 2" xfId="218"/>
    <cellStyle name="xl32" xfId="219"/>
    <cellStyle name="xl32 2" xfId="220"/>
    <cellStyle name="xl33" xfId="221"/>
    <cellStyle name="xl33 2" xfId="222"/>
    <cellStyle name="xl34" xfId="223"/>
    <cellStyle name="xl34 2" xfId="224"/>
    <cellStyle name="xl35" xfId="225"/>
    <cellStyle name="xl35 2" xfId="226"/>
    <cellStyle name="xl36" xfId="227"/>
    <cellStyle name="xl36 2" xfId="228"/>
    <cellStyle name="xl37" xfId="229"/>
    <cellStyle name="xl37 2" xfId="230"/>
    <cellStyle name="xl38" xfId="231"/>
    <cellStyle name="xl38 2" xfId="232"/>
    <cellStyle name="xl39" xfId="233"/>
    <cellStyle name="xl39 2" xfId="234"/>
    <cellStyle name="xl40" xfId="235"/>
    <cellStyle name="xl40 2" xfId="236"/>
    <cellStyle name="xl41" xfId="237"/>
    <cellStyle name="xl41 2" xfId="238"/>
    <cellStyle name="xl42" xfId="239"/>
    <cellStyle name="xl42 2" xfId="240"/>
    <cellStyle name="xl43" xfId="241"/>
    <cellStyle name="xl43 2" xfId="242"/>
    <cellStyle name="xl44" xfId="243"/>
    <cellStyle name="xl44 2" xfId="244"/>
    <cellStyle name="xl45" xfId="245"/>
    <cellStyle name="xl45 2" xfId="246"/>
    <cellStyle name="xl46" xfId="247"/>
    <cellStyle name="xl46 2" xfId="248"/>
    <cellStyle name="xl47" xfId="249"/>
    <cellStyle name="xl47 2" xfId="250"/>
    <cellStyle name="xl48" xfId="251"/>
    <cellStyle name="xl48 2" xfId="252"/>
    <cellStyle name="xl49" xfId="253"/>
    <cellStyle name="xl49 2" xfId="254"/>
    <cellStyle name="xl50" xfId="255"/>
    <cellStyle name="xl50 2" xfId="256"/>
    <cellStyle name="xl51" xfId="257"/>
    <cellStyle name="xl51 2" xfId="258"/>
    <cellStyle name="xl52" xfId="259"/>
    <cellStyle name="xl52 2" xfId="260"/>
    <cellStyle name="xl53" xfId="261"/>
    <cellStyle name="xl53 2" xfId="262"/>
    <cellStyle name="xl54" xfId="263"/>
    <cellStyle name="xl54 2" xfId="264"/>
    <cellStyle name="xl55" xfId="265"/>
    <cellStyle name="xl55 2" xfId="266"/>
    <cellStyle name="xl56" xfId="267"/>
    <cellStyle name="xl56 2" xfId="268"/>
    <cellStyle name="xl57" xfId="269"/>
    <cellStyle name="xl57 2" xfId="270"/>
    <cellStyle name="xl58" xfId="271"/>
    <cellStyle name="xl58 2" xfId="272"/>
    <cellStyle name="xl59" xfId="273"/>
    <cellStyle name="xl59 2" xfId="274"/>
    <cellStyle name="xl60" xfId="275"/>
    <cellStyle name="xl60 2" xfId="276"/>
    <cellStyle name="xl61" xfId="277"/>
    <cellStyle name="xl61 2" xfId="278"/>
    <cellStyle name="xl62" xfId="279"/>
    <cellStyle name="xl62 2" xfId="280"/>
    <cellStyle name="xl63" xfId="281"/>
    <cellStyle name="xl63 2" xfId="282"/>
    <cellStyle name="xl64" xfId="283"/>
    <cellStyle name="xl64 2" xfId="284"/>
    <cellStyle name="xl65" xfId="285"/>
    <cellStyle name="xl65 2" xfId="286"/>
    <cellStyle name="xl66" xfId="287"/>
    <cellStyle name="xl66 2" xfId="288"/>
    <cellStyle name="xl67" xfId="289"/>
    <cellStyle name="xl67 2" xfId="290"/>
    <cellStyle name="xl68" xfId="291"/>
    <cellStyle name="xl68 2" xfId="292"/>
    <cellStyle name="xl69" xfId="293"/>
    <cellStyle name="xl69 2" xfId="294"/>
    <cellStyle name="xl70" xfId="295"/>
    <cellStyle name="xl70 2" xfId="296"/>
    <cellStyle name="xl71" xfId="297"/>
    <cellStyle name="xl71 2" xfId="298"/>
    <cellStyle name="xl72" xfId="299"/>
    <cellStyle name="xl72 2" xfId="300"/>
    <cellStyle name="xl73" xfId="301"/>
    <cellStyle name="xl73 2" xfId="302"/>
    <cellStyle name="xl74" xfId="303"/>
    <cellStyle name="xl74 2" xfId="304"/>
    <cellStyle name="xl75" xfId="305"/>
    <cellStyle name="xl75 2" xfId="306"/>
    <cellStyle name="xl76" xfId="307"/>
    <cellStyle name="xl76 2" xfId="308"/>
    <cellStyle name="xl77" xfId="309"/>
    <cellStyle name="xl77 2" xfId="310"/>
    <cellStyle name="xl78" xfId="311"/>
    <cellStyle name="xl78 2" xfId="312"/>
    <cellStyle name="xl79" xfId="313"/>
    <cellStyle name="xl79 2" xfId="314"/>
    <cellStyle name="xl80" xfId="315"/>
    <cellStyle name="xl80 2" xfId="316"/>
    <cellStyle name="xl81" xfId="317"/>
    <cellStyle name="xl81 2" xfId="318"/>
    <cellStyle name="xl82" xfId="319"/>
    <cellStyle name="xl82 2" xfId="320"/>
    <cellStyle name="xl83" xfId="321"/>
    <cellStyle name="xl83 2" xfId="322"/>
    <cellStyle name="xl84" xfId="323"/>
    <cellStyle name="xl84 2" xfId="324"/>
    <cellStyle name="xl85" xfId="325"/>
    <cellStyle name="xl85 2" xfId="326"/>
    <cellStyle name="xl86" xfId="327"/>
    <cellStyle name="xl86 2" xfId="328"/>
    <cellStyle name="xl87" xfId="329"/>
    <cellStyle name="xl87 2" xfId="330"/>
    <cellStyle name="xl88" xfId="331"/>
    <cellStyle name="xl88 2" xfId="332"/>
    <cellStyle name="xl89" xfId="333"/>
    <cellStyle name="xl89 2" xfId="334"/>
    <cellStyle name="xl90" xfId="335"/>
    <cellStyle name="xl90 2" xfId="336"/>
    <cellStyle name="xl91" xfId="337"/>
    <cellStyle name="xl91 2" xfId="338"/>
    <cellStyle name="xl92" xfId="339"/>
    <cellStyle name="xl92 2" xfId="340"/>
    <cellStyle name="xl93" xfId="341"/>
    <cellStyle name="xl93 2" xfId="342"/>
    <cellStyle name="xl94" xfId="343"/>
    <cellStyle name="xl94 2" xfId="344"/>
    <cellStyle name="xl95" xfId="345"/>
    <cellStyle name="xl95 2" xfId="346"/>
    <cellStyle name="xl96" xfId="347"/>
    <cellStyle name="xl96 2" xfId="348"/>
    <cellStyle name="xl97" xfId="349"/>
    <cellStyle name="xl97 2" xfId="350"/>
    <cellStyle name="xl98" xfId="351"/>
    <cellStyle name="xl98 2" xfId="352"/>
    <cellStyle name="xl99" xfId="353"/>
    <cellStyle name="xl99 2" xfId="354"/>
    <cellStyle name="Гиперссылка 2" xfId="355"/>
    <cellStyle name="Обычный" xfId="0" builtinId="0"/>
    <cellStyle name="Обычный 10" xfId="356"/>
    <cellStyle name="Обычный 11" xfId="357"/>
    <cellStyle name="Обычный 12" xfId="358"/>
    <cellStyle name="Обычный 13" xfId="359"/>
    <cellStyle name="Обычный 14" xfId="360"/>
    <cellStyle name="Обычный 15" xfId="361"/>
    <cellStyle name="Обычный 16" xfId="3"/>
    <cellStyle name="Обычный 17" xfId="362"/>
    <cellStyle name="Обычный 18" xfId="363"/>
    <cellStyle name="Обычный 18 2" xfId="364"/>
    <cellStyle name="Обычный 18 2 2" xfId="365"/>
    <cellStyle name="Обычный 18 2 2 2" xfId="366"/>
    <cellStyle name="Обычный 18 2 2 2 2" xfId="367"/>
    <cellStyle name="Обычный 18 2 2 3" xfId="368"/>
    <cellStyle name="Обычный 18 2 3" xfId="369"/>
    <cellStyle name="Обычный 18 2 4" xfId="370"/>
    <cellStyle name="Обычный 18 2 5" xfId="371"/>
    <cellStyle name="Обычный 18 2 6" xfId="372"/>
    <cellStyle name="Обычный 18 3" xfId="373"/>
    <cellStyle name="Обычный 18 3 2" xfId="374"/>
    <cellStyle name="Обычный 18 3 3" xfId="375"/>
    <cellStyle name="Обычный 18 4" xfId="376"/>
    <cellStyle name="Обычный 18 4 2" xfId="377"/>
    <cellStyle name="Обычный 18 5" xfId="378"/>
    <cellStyle name="Обычный 18 6" xfId="379"/>
    <cellStyle name="Обычный 18 7" xfId="380"/>
    <cellStyle name="Обычный 19" xfId="381"/>
    <cellStyle name="Обычный 2" xfId="382"/>
    <cellStyle name="Обычный 2 10" xfId="383"/>
    <cellStyle name="Обычный 2 11" xfId="384"/>
    <cellStyle name="Обычный 2 12" xfId="385"/>
    <cellStyle name="Обычный 2 13" xfId="386"/>
    <cellStyle name="Обычный 2 14" xfId="387"/>
    <cellStyle name="Обычный 2 15" xfId="388"/>
    <cellStyle name="Обычный 2 16" xfId="389"/>
    <cellStyle name="Обычный 2 17" xfId="390"/>
    <cellStyle name="Обычный 2 18" xfId="391"/>
    <cellStyle name="Обычный 2 19" xfId="392"/>
    <cellStyle name="Обычный 2 2" xfId="393"/>
    <cellStyle name="Обычный 2 2 2" xfId="394"/>
    <cellStyle name="Обычный 2 2 3" xfId="395"/>
    <cellStyle name="Обычный 2 20" xfId="396"/>
    <cellStyle name="Обычный 2 21" xfId="397"/>
    <cellStyle name="Обычный 2 22" xfId="398"/>
    <cellStyle name="Обычный 2 23" xfId="399"/>
    <cellStyle name="Обычный 2 24" xfId="400"/>
    <cellStyle name="Обычный 2 25" xfId="401"/>
    <cellStyle name="Обычный 2 26" xfId="402"/>
    <cellStyle name="Обычный 2 27" xfId="403"/>
    <cellStyle name="Обычный 2 28" xfId="404"/>
    <cellStyle name="Обычный 2 29" xfId="405"/>
    <cellStyle name="Обычный 2 3" xfId="406"/>
    <cellStyle name="Обычный 2 30" xfId="407"/>
    <cellStyle name="Обычный 2 31" xfId="408"/>
    <cellStyle name="Обычный 2 32" xfId="4"/>
    <cellStyle name="Обычный 2 4" xfId="409"/>
    <cellStyle name="Обычный 2 5" xfId="410"/>
    <cellStyle name="Обычный 2 6" xfId="411"/>
    <cellStyle name="Обычный 2 7" xfId="412"/>
    <cellStyle name="Обычный 2 8" xfId="413"/>
    <cellStyle name="Обычный 2 9" xfId="414"/>
    <cellStyle name="Обычный 20" xfId="415"/>
    <cellStyle name="Обычный 20 2" xfId="416"/>
    <cellStyle name="Обычный 21" xfId="417"/>
    <cellStyle name="Обычный 22" xfId="418"/>
    <cellStyle name="Обычный 23" xfId="419"/>
    <cellStyle name="Обычный 24" xfId="420"/>
    <cellStyle name="Обычный 25" xfId="421"/>
    <cellStyle name="Обычный 26" xfId="422"/>
    <cellStyle name="Обычный 26 2" xfId="423"/>
    <cellStyle name="Обычный 27" xfId="424"/>
    <cellStyle name="Обычный 29" xfId="425"/>
    <cellStyle name="Обычный 3" xfId="426"/>
    <cellStyle name="Обычный 3 10" xfId="427"/>
    <cellStyle name="Обычный 3 11" xfId="428"/>
    <cellStyle name="Обычный 3 12" xfId="429"/>
    <cellStyle name="Обычный 3 13" xfId="430"/>
    <cellStyle name="Обычный 3 14" xfId="431"/>
    <cellStyle name="Обычный 3 15" xfId="432"/>
    <cellStyle name="Обычный 3 16" xfId="433"/>
    <cellStyle name="Обычный 3 17" xfId="434"/>
    <cellStyle name="Обычный 3 18" xfId="435"/>
    <cellStyle name="Обычный 3 19" xfId="436"/>
    <cellStyle name="Обычный 3 2" xfId="437"/>
    <cellStyle name="Обычный 3 2 2" xfId="438"/>
    <cellStyle name="Обычный 3 2 3" xfId="439"/>
    <cellStyle name="Обычный 3 20" xfId="440"/>
    <cellStyle name="Обычный 3 21" xfId="441"/>
    <cellStyle name="Обычный 3 22" xfId="442"/>
    <cellStyle name="Обычный 3 23" xfId="443"/>
    <cellStyle name="Обычный 3 24" xfId="444"/>
    <cellStyle name="Обычный 3 25" xfId="445"/>
    <cellStyle name="Обычный 3 26" xfId="446"/>
    <cellStyle name="Обычный 3 27" xfId="447"/>
    <cellStyle name="Обычный 3 28" xfId="448"/>
    <cellStyle name="Обычный 3 29" xfId="449"/>
    <cellStyle name="Обычный 3 3" xfId="450"/>
    <cellStyle name="Обычный 3 30" xfId="451"/>
    <cellStyle name="Обычный 3 31" xfId="452"/>
    <cellStyle name="Обычный 3 32" xfId="453"/>
    <cellStyle name="Обычный 3 33" xfId="1"/>
    <cellStyle name="Обычный 3 34" xfId="454"/>
    <cellStyle name="Обычный 3 4" xfId="455"/>
    <cellStyle name="Обычный 3 5" xfId="456"/>
    <cellStyle name="Обычный 3 6" xfId="457"/>
    <cellStyle name="Обычный 3 7" xfId="458"/>
    <cellStyle name="Обычный 3 8" xfId="459"/>
    <cellStyle name="Обычный 3 9" xfId="460"/>
    <cellStyle name="Обычный 31" xfId="461"/>
    <cellStyle name="Обычный 4" xfId="462"/>
    <cellStyle name="Обычный 4 10" xfId="463"/>
    <cellStyle name="Обычный 4 11" xfId="464"/>
    <cellStyle name="Обычный 4 12" xfId="465"/>
    <cellStyle name="Обычный 4 13" xfId="466"/>
    <cellStyle name="Обычный 4 14" xfId="467"/>
    <cellStyle name="Обычный 4 15" xfId="468"/>
    <cellStyle name="Обычный 4 16" xfId="469"/>
    <cellStyle name="Обычный 4 17" xfId="470"/>
    <cellStyle name="Обычный 4 18" xfId="471"/>
    <cellStyle name="Обычный 4 19" xfId="472"/>
    <cellStyle name="Обычный 4 2" xfId="473"/>
    <cellStyle name="Обычный 4 20" xfId="474"/>
    <cellStyle name="Обычный 4 21" xfId="475"/>
    <cellStyle name="Обычный 4 22" xfId="476"/>
    <cellStyle name="Обычный 4 23" xfId="477"/>
    <cellStyle name="Обычный 4 24" xfId="478"/>
    <cellStyle name="Обычный 4 25" xfId="479"/>
    <cellStyle name="Обычный 4 26" xfId="480"/>
    <cellStyle name="Обычный 4 27" xfId="481"/>
    <cellStyle name="Обычный 4 28" xfId="482"/>
    <cellStyle name="Обычный 4 29" xfId="483"/>
    <cellStyle name="Обычный 4 3" xfId="484"/>
    <cellStyle name="Обычный 4 30" xfId="485"/>
    <cellStyle name="Обычный 4 31" xfId="486"/>
    <cellStyle name="Обычный 4 31 2" xfId="487"/>
    <cellStyle name="Обычный 4 32" xfId="488"/>
    <cellStyle name="Обычный 4 4" xfId="489"/>
    <cellStyle name="Обычный 4 5" xfId="490"/>
    <cellStyle name="Обычный 4 6" xfId="491"/>
    <cellStyle name="Обычный 4 7" xfId="492"/>
    <cellStyle name="Обычный 4 8" xfId="493"/>
    <cellStyle name="Обычный 4 9" xfId="494"/>
    <cellStyle name="Обычный 5" xfId="495"/>
    <cellStyle name="Обычный 5 2" xfId="496"/>
    <cellStyle name="Обычный 5 3" xfId="497"/>
    <cellStyle name="Обычный 6" xfId="498"/>
    <cellStyle name="Обычный 6 2" xfId="499"/>
    <cellStyle name="Обычный 7" xfId="500"/>
    <cellStyle name="Обычный 7 2" xfId="501"/>
    <cellStyle name="Обычный 7 3" xfId="502"/>
    <cellStyle name="Обычный 8" xfId="503"/>
    <cellStyle name="Обычный 8 2" xfId="504"/>
    <cellStyle name="Обычный 9" xfId="505"/>
    <cellStyle name="Процентный 2" xfId="506"/>
    <cellStyle name="Тысячи [0]_перечис.11" xfId="507"/>
    <cellStyle name="Тысячи_перечис.11" xfId="508"/>
    <cellStyle name="Финансовый 13" xfId="509"/>
    <cellStyle name="Финансовый 2" xfId="510"/>
    <cellStyle name="Финансовый 3" xfId="511"/>
    <cellStyle name="Финансовый 3 2" xfId="512"/>
    <cellStyle name="Финансовый 3 3" xfId="513"/>
    <cellStyle name="Финансовый 3 4" xfId="514"/>
    <cellStyle name="Финансовый 4" xfId="515"/>
    <cellStyle name="Финансовый 5" xfId="516"/>
    <cellStyle name="Финансовый 6" xfId="2"/>
    <cellStyle name="Финансовый 7" xfId="517"/>
    <cellStyle name="Финансовый 9" xfId="5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view="pageBreakPreview" zoomScale="80" zoomScaleSheetLayoutView="80" workbookViewId="0">
      <selection activeCell="Q15" sqref="Q15"/>
    </sheetView>
  </sheetViews>
  <sheetFormatPr defaultColWidth="8.85546875" defaultRowHeight="12.75" x14ac:dyDescent="0.25"/>
  <cols>
    <col min="1" max="1" width="7.140625" style="1" customWidth="1"/>
    <col min="2" max="2" width="69.140625" style="2" customWidth="1"/>
    <col min="3" max="3" width="15.5703125" style="1" customWidth="1"/>
    <col min="4" max="4" width="10.7109375" style="1" customWidth="1"/>
    <col min="5" max="5" width="12" style="1" customWidth="1"/>
    <col min="6" max="6" width="15.85546875" style="1" customWidth="1"/>
    <col min="7" max="7" width="13.28515625" style="1" customWidth="1"/>
    <col min="8" max="8" width="10.7109375" style="1" customWidth="1"/>
    <col min="9" max="9" width="8.85546875" style="1" customWidth="1"/>
    <col min="10" max="10" width="12" style="1" customWidth="1"/>
    <col min="11" max="11" width="25" style="1" customWidth="1"/>
    <col min="12" max="12" width="14.140625" style="1" customWidth="1"/>
    <col min="13" max="13" width="13" style="1" customWidth="1"/>
    <col min="14" max="16384" width="8.85546875" style="1"/>
  </cols>
  <sheetData>
    <row r="1" spans="1:24" ht="15" customHeight="1" x14ac:dyDescent="0.25">
      <c r="C1" s="3"/>
      <c r="D1" s="3"/>
      <c r="E1" s="3"/>
      <c r="F1" s="3"/>
      <c r="G1" s="3"/>
      <c r="H1" s="3"/>
      <c r="K1" s="30" t="s">
        <v>27</v>
      </c>
      <c r="L1" s="30"/>
      <c r="M1" s="30"/>
      <c r="V1" s="30" t="s">
        <v>0</v>
      </c>
      <c r="W1" s="31"/>
      <c r="X1" s="31"/>
    </row>
    <row r="2" spans="1:24" ht="108.7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7.25" customHeight="1" x14ac:dyDescent="0.25">
      <c r="B3" s="5"/>
      <c r="E3" s="6"/>
    </row>
    <row r="4" spans="1:24" ht="31.7" customHeight="1" x14ac:dyDescent="0.25">
      <c r="A4" s="34" t="s">
        <v>2</v>
      </c>
      <c r="B4" s="34" t="s">
        <v>3</v>
      </c>
      <c r="C4" s="36" t="s">
        <v>4</v>
      </c>
      <c r="D4" s="37"/>
      <c r="E4" s="37"/>
      <c r="F4" s="38"/>
      <c r="G4" s="39" t="s">
        <v>5</v>
      </c>
      <c r="H4" s="37"/>
      <c r="I4" s="37"/>
      <c r="J4" s="38"/>
      <c r="K4" s="39" t="s">
        <v>6</v>
      </c>
      <c r="L4" s="37"/>
      <c r="M4" s="37"/>
    </row>
    <row r="5" spans="1:24" ht="135.75" customHeight="1" x14ac:dyDescent="0.25">
      <c r="A5" s="35"/>
      <c r="B5" s="35"/>
      <c r="C5" s="7" t="s">
        <v>7</v>
      </c>
      <c r="D5" s="7" t="s">
        <v>8</v>
      </c>
      <c r="E5" s="8" t="s">
        <v>9</v>
      </c>
      <c r="F5" s="8" t="s">
        <v>10</v>
      </c>
      <c r="G5" s="7" t="s">
        <v>7</v>
      </c>
      <c r="H5" s="7" t="s">
        <v>8</v>
      </c>
      <c r="I5" s="8" t="s">
        <v>9</v>
      </c>
      <c r="J5" s="8" t="s">
        <v>10</v>
      </c>
      <c r="K5" s="7" t="s">
        <v>7</v>
      </c>
      <c r="L5" s="7" t="s">
        <v>8</v>
      </c>
      <c r="M5" s="8" t="s">
        <v>9</v>
      </c>
    </row>
    <row r="6" spans="1:24" ht="20.25" customHeight="1" x14ac:dyDescent="0.25">
      <c r="A6" s="9" t="s">
        <v>11</v>
      </c>
      <c r="B6" s="9" t="s">
        <v>12</v>
      </c>
      <c r="C6" s="9"/>
      <c r="D6" s="9"/>
      <c r="E6" s="9"/>
      <c r="F6" s="9"/>
      <c r="G6" s="9"/>
      <c r="H6" s="9"/>
      <c r="I6" s="9"/>
      <c r="J6" s="9"/>
      <c r="K6" s="9"/>
      <c r="L6" s="9">
        <f t="shared" ref="L6:M6" si="0">K6+1</f>
        <v>1</v>
      </c>
      <c r="M6" s="9">
        <f t="shared" si="0"/>
        <v>2</v>
      </c>
    </row>
    <row r="7" spans="1:24" s="13" customFormat="1" ht="30" customHeight="1" x14ac:dyDescent="0.25">
      <c r="A7" s="10"/>
      <c r="B7" s="11" t="s">
        <v>13</v>
      </c>
      <c r="C7" s="12">
        <f>SUM(D7:F7)</f>
        <v>13764.421020000002</v>
      </c>
      <c r="D7" s="12">
        <f t="shared" ref="D7:J7" si="1">SUM(D8:D24)</f>
        <v>5082.1000000000004</v>
      </c>
      <c r="E7" s="12">
        <f t="shared" si="1"/>
        <v>160.54328000000001</v>
      </c>
      <c r="F7" s="12">
        <f t="shared" si="1"/>
        <v>8521.7777400000014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>G7/C7*100</f>
        <v>0</v>
      </c>
      <c r="L7" s="12">
        <f t="shared" ref="L7:M7" si="2">H7/D7*100</f>
        <v>0</v>
      </c>
      <c r="M7" s="12">
        <f t="shared" si="2"/>
        <v>0</v>
      </c>
    </row>
    <row r="8" spans="1:24" s="13" customFormat="1" ht="28.5" x14ac:dyDescent="0.25">
      <c r="A8" s="14">
        <v>1</v>
      </c>
      <c r="B8" s="15" t="s">
        <v>14</v>
      </c>
      <c r="C8" s="12">
        <f>SUM(D8:F8)</f>
        <v>11066.32202</v>
      </c>
      <c r="D8" s="12">
        <v>5082.1000000000004</v>
      </c>
      <c r="E8" s="12">
        <v>160.54328000000001</v>
      </c>
      <c r="F8" s="16">
        <v>5823.6787400000003</v>
      </c>
      <c r="G8" s="12">
        <f>SUM(H8:J8)</f>
        <v>0</v>
      </c>
      <c r="H8" s="12">
        <v>0</v>
      </c>
      <c r="I8" s="12">
        <v>0</v>
      </c>
      <c r="J8" s="12"/>
      <c r="K8" s="12">
        <f>G8/C8*100</f>
        <v>0</v>
      </c>
      <c r="L8" s="12"/>
      <c r="M8" s="12"/>
    </row>
    <row r="9" spans="1:24" ht="15.75" x14ac:dyDescent="0.25">
      <c r="A9" s="17"/>
      <c r="B9" s="18"/>
      <c r="C9" s="19">
        <f>SUM(D9:F9)</f>
        <v>0</v>
      </c>
      <c r="D9" s="19"/>
      <c r="E9" s="19"/>
      <c r="F9" s="20"/>
      <c r="G9" s="19">
        <f t="shared" ref="G9:G14" si="3">SUM(H9:J9)</f>
        <v>0</v>
      </c>
      <c r="H9" s="19"/>
      <c r="I9" s="19"/>
      <c r="J9" s="19"/>
      <c r="K9" s="19" t="e">
        <f t="shared" ref="K9:K33" si="4">G9/C9*100</f>
        <v>#DIV/0!</v>
      </c>
      <c r="L9" s="12"/>
      <c r="M9" s="12"/>
    </row>
    <row r="10" spans="1:24" ht="15.75" x14ac:dyDescent="0.25">
      <c r="A10" s="17"/>
      <c r="B10" s="18"/>
      <c r="C10" s="19">
        <f t="shared" ref="C10:C24" si="5">SUM(D10:F10)</f>
        <v>0</v>
      </c>
      <c r="D10" s="19"/>
      <c r="E10" s="19"/>
      <c r="F10" s="20"/>
      <c r="G10" s="19">
        <f t="shared" si="3"/>
        <v>0</v>
      </c>
      <c r="H10" s="19"/>
      <c r="I10" s="19"/>
      <c r="J10" s="19"/>
      <c r="K10" s="19" t="e">
        <f t="shared" si="4"/>
        <v>#DIV/0!</v>
      </c>
      <c r="L10" s="12"/>
      <c r="M10" s="12"/>
    </row>
    <row r="11" spans="1:24" ht="15.75" x14ac:dyDescent="0.25">
      <c r="A11" s="17"/>
      <c r="B11" s="18"/>
      <c r="C11" s="19">
        <f t="shared" si="5"/>
        <v>0</v>
      </c>
      <c r="D11" s="19"/>
      <c r="E11" s="19"/>
      <c r="F11" s="20"/>
      <c r="G11" s="19">
        <f t="shared" si="3"/>
        <v>0</v>
      </c>
      <c r="H11" s="19"/>
      <c r="I11" s="19"/>
      <c r="J11" s="19"/>
      <c r="K11" s="19" t="e">
        <f t="shared" si="4"/>
        <v>#DIV/0!</v>
      </c>
      <c r="L11" s="12"/>
      <c r="M11" s="12"/>
    </row>
    <row r="12" spans="1:24" ht="15.75" x14ac:dyDescent="0.25">
      <c r="A12" s="17"/>
      <c r="B12" s="18"/>
      <c r="C12" s="19">
        <f t="shared" si="5"/>
        <v>0</v>
      </c>
      <c r="D12" s="19"/>
      <c r="E12" s="19"/>
      <c r="F12" s="20"/>
      <c r="G12" s="19">
        <f t="shared" si="3"/>
        <v>0</v>
      </c>
      <c r="H12" s="19"/>
      <c r="I12" s="19"/>
      <c r="J12" s="19"/>
      <c r="K12" s="19" t="e">
        <f t="shared" si="4"/>
        <v>#DIV/0!</v>
      </c>
      <c r="L12" s="12"/>
      <c r="M12" s="12"/>
    </row>
    <row r="13" spans="1:24" ht="15.75" x14ac:dyDescent="0.25">
      <c r="A13" s="17"/>
      <c r="B13" s="18"/>
      <c r="C13" s="19">
        <f t="shared" si="5"/>
        <v>0</v>
      </c>
      <c r="D13" s="19"/>
      <c r="E13" s="19"/>
      <c r="F13" s="20"/>
      <c r="G13" s="19">
        <f t="shared" si="3"/>
        <v>0</v>
      </c>
      <c r="H13" s="19"/>
      <c r="I13" s="19"/>
      <c r="J13" s="19"/>
      <c r="K13" s="19" t="e">
        <f t="shared" si="4"/>
        <v>#DIV/0!</v>
      </c>
      <c r="L13" s="12"/>
      <c r="M13" s="12"/>
    </row>
    <row r="14" spans="1:24" ht="15.75" x14ac:dyDescent="0.25">
      <c r="A14" s="17"/>
      <c r="B14" s="18"/>
      <c r="C14" s="19">
        <f t="shared" si="5"/>
        <v>0</v>
      </c>
      <c r="D14" s="19"/>
      <c r="E14" s="19"/>
      <c r="F14" s="20"/>
      <c r="G14" s="19">
        <f t="shared" si="3"/>
        <v>0</v>
      </c>
      <c r="H14" s="19"/>
      <c r="I14" s="19"/>
      <c r="J14" s="19"/>
      <c r="K14" s="19" t="e">
        <f t="shared" si="4"/>
        <v>#DIV/0!</v>
      </c>
      <c r="L14" s="12"/>
      <c r="M14" s="12"/>
    </row>
    <row r="15" spans="1:24" s="13" customFormat="1" ht="42.75" x14ac:dyDescent="0.25">
      <c r="A15" s="14" t="e">
        <f>#REF!+1</f>
        <v>#REF!</v>
      </c>
      <c r="B15" s="15" t="s">
        <v>15</v>
      </c>
      <c r="C15" s="12">
        <f t="shared" si="5"/>
        <v>138</v>
      </c>
      <c r="D15" s="21"/>
      <c r="E15" s="21"/>
      <c r="F15" s="22">
        <v>138</v>
      </c>
      <c r="G15" s="23">
        <f t="shared" ref="G15:G24" si="6">SUM(H15:J15)</f>
        <v>0</v>
      </c>
      <c r="H15" s="24"/>
      <c r="I15" s="24"/>
      <c r="J15" s="24"/>
      <c r="K15" s="12">
        <f t="shared" si="4"/>
        <v>0</v>
      </c>
      <c r="L15" s="12"/>
      <c r="M15" s="12"/>
    </row>
    <row r="16" spans="1:24" ht="15.75" x14ac:dyDescent="0.25">
      <c r="A16" s="17"/>
      <c r="B16" s="18"/>
      <c r="C16" s="19">
        <f t="shared" si="5"/>
        <v>0</v>
      </c>
      <c r="D16" s="19"/>
      <c r="E16" s="19"/>
      <c r="F16" s="20"/>
      <c r="G16" s="19">
        <f t="shared" ref="G16:G17" si="7">SUM(H16:J16)</f>
        <v>0</v>
      </c>
      <c r="H16" s="25"/>
      <c r="I16" s="25"/>
      <c r="J16" s="25"/>
      <c r="K16" s="19" t="e">
        <f t="shared" si="4"/>
        <v>#DIV/0!</v>
      </c>
      <c r="L16" s="12"/>
      <c r="M16" s="12"/>
    </row>
    <row r="17" spans="1:13" ht="15.75" x14ac:dyDescent="0.25">
      <c r="A17" s="17"/>
      <c r="B17" s="18"/>
      <c r="C17" s="19">
        <f t="shared" si="5"/>
        <v>0</v>
      </c>
      <c r="D17" s="19"/>
      <c r="E17" s="19"/>
      <c r="F17" s="20"/>
      <c r="G17" s="19">
        <f t="shared" si="7"/>
        <v>0</v>
      </c>
      <c r="H17" s="25"/>
      <c r="I17" s="25"/>
      <c r="J17" s="25"/>
      <c r="K17" s="19" t="e">
        <f t="shared" si="4"/>
        <v>#DIV/0!</v>
      </c>
      <c r="L17" s="12"/>
      <c r="M17" s="12"/>
    </row>
    <row r="18" spans="1:13" s="13" customFormat="1" ht="42.75" x14ac:dyDescent="0.25">
      <c r="A18" s="14" t="e">
        <f>A15+1</f>
        <v>#REF!</v>
      </c>
      <c r="B18" s="15" t="s">
        <v>16</v>
      </c>
      <c r="C18" s="12">
        <f t="shared" si="5"/>
        <v>250.29900000000001</v>
      </c>
      <c r="D18" s="21"/>
      <c r="E18" s="21"/>
      <c r="F18" s="22">
        <v>250.29900000000001</v>
      </c>
      <c r="G18" s="23">
        <f t="shared" si="6"/>
        <v>0</v>
      </c>
      <c r="H18" s="24"/>
      <c r="I18" s="24"/>
      <c r="J18" s="24"/>
      <c r="K18" s="12">
        <f t="shared" si="4"/>
        <v>0</v>
      </c>
      <c r="L18" s="12"/>
      <c r="M18" s="12"/>
    </row>
    <row r="19" spans="1:13" ht="15.75" x14ac:dyDescent="0.25">
      <c r="A19" s="17"/>
      <c r="B19" s="18"/>
      <c r="C19" s="19">
        <f t="shared" si="5"/>
        <v>0</v>
      </c>
      <c r="D19" s="19"/>
      <c r="E19" s="19"/>
      <c r="F19" s="20"/>
      <c r="G19" s="19">
        <f t="shared" ref="G19:G33" si="8">SUM(H19:J19)</f>
        <v>0</v>
      </c>
      <c r="H19" s="25"/>
      <c r="I19" s="25"/>
      <c r="J19" s="25"/>
      <c r="K19" s="19" t="e">
        <f t="shared" si="4"/>
        <v>#DIV/0!</v>
      </c>
      <c r="L19" s="12"/>
      <c r="M19" s="12"/>
    </row>
    <row r="20" spans="1:13" ht="15.75" x14ac:dyDescent="0.25">
      <c r="A20" s="17"/>
      <c r="B20" s="18"/>
      <c r="C20" s="19">
        <f t="shared" si="5"/>
        <v>0</v>
      </c>
      <c r="D20" s="19"/>
      <c r="E20" s="19"/>
      <c r="F20" s="20"/>
      <c r="G20" s="19">
        <f t="shared" si="8"/>
        <v>0</v>
      </c>
      <c r="H20" s="25"/>
      <c r="I20" s="25"/>
      <c r="J20" s="25"/>
      <c r="K20" s="19" t="e">
        <f t="shared" si="4"/>
        <v>#DIV/0!</v>
      </c>
      <c r="L20" s="12"/>
      <c r="M20" s="12"/>
    </row>
    <row r="21" spans="1:13" ht="15.75" x14ac:dyDescent="0.25">
      <c r="A21" s="17"/>
      <c r="B21" s="18"/>
      <c r="C21" s="19">
        <f t="shared" si="5"/>
        <v>0</v>
      </c>
      <c r="D21" s="19"/>
      <c r="E21" s="19"/>
      <c r="F21" s="20"/>
      <c r="G21" s="19">
        <f t="shared" si="8"/>
        <v>0</v>
      </c>
      <c r="H21" s="25"/>
      <c r="I21" s="25"/>
      <c r="J21" s="25"/>
      <c r="K21" s="19" t="e">
        <f t="shared" si="4"/>
        <v>#DIV/0!</v>
      </c>
      <c r="L21" s="12"/>
      <c r="M21" s="12"/>
    </row>
    <row r="22" spans="1:13" ht="15.75" x14ac:dyDescent="0.25">
      <c r="A22" s="17"/>
      <c r="B22" s="18"/>
      <c r="C22" s="19">
        <f t="shared" si="5"/>
        <v>0</v>
      </c>
      <c r="D22" s="19"/>
      <c r="E22" s="19"/>
      <c r="F22" s="20"/>
      <c r="G22" s="19">
        <f t="shared" si="8"/>
        <v>0</v>
      </c>
      <c r="H22" s="25"/>
      <c r="I22" s="25"/>
      <c r="J22" s="25"/>
      <c r="K22" s="19" t="e">
        <f t="shared" si="4"/>
        <v>#DIV/0!</v>
      </c>
      <c r="L22" s="12"/>
      <c r="M22" s="12"/>
    </row>
    <row r="23" spans="1:13" ht="15.75" x14ac:dyDescent="0.25">
      <c r="A23" s="17"/>
      <c r="B23" s="18"/>
      <c r="C23" s="19">
        <f t="shared" si="5"/>
        <v>0</v>
      </c>
      <c r="D23" s="19"/>
      <c r="E23" s="19"/>
      <c r="F23" s="20"/>
      <c r="G23" s="19">
        <f t="shared" si="8"/>
        <v>0</v>
      </c>
      <c r="H23" s="25"/>
      <c r="I23" s="25"/>
      <c r="J23" s="25"/>
      <c r="K23" s="19" t="e">
        <f t="shared" si="4"/>
        <v>#DIV/0!</v>
      </c>
      <c r="L23" s="12"/>
      <c r="M23" s="12"/>
    </row>
    <row r="24" spans="1:13" s="13" customFormat="1" ht="42.75" x14ac:dyDescent="0.25">
      <c r="A24" s="10">
        <v>6</v>
      </c>
      <c r="B24" s="15" t="s">
        <v>17</v>
      </c>
      <c r="C24" s="12">
        <f t="shared" si="5"/>
        <v>2309.8000000000002</v>
      </c>
      <c r="D24" s="10"/>
      <c r="E24" s="10"/>
      <c r="F24" s="24">
        <v>2309.8000000000002</v>
      </c>
      <c r="G24" s="23">
        <f t="shared" si="6"/>
        <v>0</v>
      </c>
      <c r="H24" s="26"/>
      <c r="I24" s="26"/>
      <c r="J24" s="24"/>
      <c r="K24" s="12">
        <f t="shared" si="4"/>
        <v>0</v>
      </c>
      <c r="L24" s="12"/>
      <c r="M24" s="12"/>
    </row>
    <row r="25" spans="1:13" ht="15.75" x14ac:dyDescent="0.25">
      <c r="B25" s="27" t="s">
        <v>18</v>
      </c>
      <c r="C25" s="28">
        <f>SUM(D25:F25)</f>
        <v>140</v>
      </c>
      <c r="D25" s="28"/>
      <c r="E25" s="28"/>
      <c r="F25" s="29">
        <v>140</v>
      </c>
      <c r="G25" s="19">
        <f t="shared" si="8"/>
        <v>0</v>
      </c>
      <c r="H25" s="28"/>
      <c r="I25" s="28"/>
      <c r="J25" s="28"/>
      <c r="K25" s="19">
        <f t="shared" si="4"/>
        <v>0</v>
      </c>
      <c r="L25" s="28"/>
      <c r="M25" s="28"/>
    </row>
    <row r="26" spans="1:13" ht="15.75" x14ac:dyDescent="0.25">
      <c r="B26" s="27" t="s">
        <v>19</v>
      </c>
      <c r="C26" s="28">
        <f t="shared" ref="C26:C34" si="9">SUM(D26:F26)</f>
        <v>310</v>
      </c>
      <c r="D26" s="28"/>
      <c r="E26" s="28"/>
      <c r="F26" s="29">
        <v>310</v>
      </c>
      <c r="G26" s="19">
        <f t="shared" si="8"/>
        <v>0</v>
      </c>
      <c r="H26" s="28"/>
      <c r="I26" s="28"/>
      <c r="J26" s="28"/>
      <c r="K26" s="19">
        <f t="shared" si="4"/>
        <v>0</v>
      </c>
      <c r="L26" s="28"/>
      <c r="M26" s="28"/>
    </row>
    <row r="27" spans="1:13" ht="15.75" x14ac:dyDescent="0.25">
      <c r="B27" s="27" t="s">
        <v>20</v>
      </c>
      <c r="C27" s="28">
        <f t="shared" si="9"/>
        <v>200</v>
      </c>
      <c r="D27" s="28"/>
      <c r="E27" s="28"/>
      <c r="F27" s="29">
        <v>200</v>
      </c>
      <c r="G27" s="19">
        <f t="shared" si="8"/>
        <v>0</v>
      </c>
      <c r="H27" s="28"/>
      <c r="I27" s="28"/>
      <c r="J27" s="28"/>
      <c r="K27" s="19">
        <f t="shared" si="4"/>
        <v>0</v>
      </c>
      <c r="L27" s="28"/>
      <c r="M27" s="28"/>
    </row>
    <row r="28" spans="1:13" ht="15.75" x14ac:dyDescent="0.25">
      <c r="B28" s="27" t="s">
        <v>21</v>
      </c>
      <c r="C28" s="28">
        <f t="shared" si="9"/>
        <v>215</v>
      </c>
      <c r="D28" s="28"/>
      <c r="E28" s="28"/>
      <c r="F28" s="29">
        <v>215</v>
      </c>
      <c r="G28" s="19">
        <f t="shared" si="8"/>
        <v>0</v>
      </c>
      <c r="H28" s="28"/>
      <c r="I28" s="28"/>
      <c r="J28" s="28"/>
      <c r="K28" s="19">
        <f t="shared" si="4"/>
        <v>0</v>
      </c>
      <c r="L28" s="28"/>
      <c r="M28" s="28"/>
    </row>
    <row r="29" spans="1:13" ht="15.75" x14ac:dyDescent="0.25">
      <c r="B29" s="27" t="s">
        <v>22</v>
      </c>
      <c r="C29" s="28">
        <f t="shared" si="9"/>
        <v>200</v>
      </c>
      <c r="D29" s="28"/>
      <c r="E29" s="28"/>
      <c r="F29" s="29">
        <v>200</v>
      </c>
      <c r="G29" s="19">
        <f t="shared" si="8"/>
        <v>0</v>
      </c>
      <c r="H29" s="28"/>
      <c r="I29" s="28"/>
      <c r="J29" s="28"/>
      <c r="K29" s="19">
        <f t="shared" si="4"/>
        <v>0</v>
      </c>
      <c r="L29" s="28"/>
      <c r="M29" s="28"/>
    </row>
    <row r="30" spans="1:13" ht="15.75" x14ac:dyDescent="0.25">
      <c r="B30" s="27" t="s">
        <v>23</v>
      </c>
      <c r="C30" s="28">
        <f t="shared" si="9"/>
        <v>154.80000000000001</v>
      </c>
      <c r="D30" s="28"/>
      <c r="E30" s="28"/>
      <c r="F30" s="29">
        <v>154.80000000000001</v>
      </c>
      <c r="G30" s="19">
        <f t="shared" si="8"/>
        <v>0</v>
      </c>
      <c r="H30" s="28"/>
      <c r="I30" s="28"/>
      <c r="J30" s="28"/>
      <c r="K30" s="19">
        <f t="shared" si="4"/>
        <v>0</v>
      </c>
      <c r="L30" s="28"/>
      <c r="M30" s="28"/>
    </row>
    <row r="31" spans="1:13" ht="15.75" x14ac:dyDescent="0.25">
      <c r="B31" s="27" t="s">
        <v>24</v>
      </c>
      <c r="C31" s="28">
        <f t="shared" si="9"/>
        <v>200</v>
      </c>
      <c r="D31" s="28"/>
      <c r="E31" s="28"/>
      <c r="F31" s="29">
        <v>200</v>
      </c>
      <c r="G31" s="19">
        <f t="shared" si="8"/>
        <v>0</v>
      </c>
      <c r="H31" s="28"/>
      <c r="I31" s="28"/>
      <c r="J31" s="28"/>
      <c r="K31" s="19">
        <f t="shared" si="4"/>
        <v>0</v>
      </c>
      <c r="L31" s="28"/>
      <c r="M31" s="28"/>
    </row>
    <row r="32" spans="1:13" ht="15.75" x14ac:dyDescent="0.25">
      <c r="B32" s="27" t="s">
        <v>25</v>
      </c>
      <c r="C32" s="28">
        <f t="shared" si="9"/>
        <v>390</v>
      </c>
      <c r="D32" s="28"/>
      <c r="E32" s="28"/>
      <c r="F32" s="29">
        <v>390</v>
      </c>
      <c r="G32" s="19">
        <f t="shared" si="8"/>
        <v>0</v>
      </c>
      <c r="H32" s="28"/>
      <c r="I32" s="28"/>
      <c r="J32" s="28"/>
      <c r="K32" s="19">
        <f t="shared" si="4"/>
        <v>0</v>
      </c>
      <c r="L32" s="28"/>
      <c r="M32" s="28"/>
    </row>
    <row r="33" spans="2:13" ht="15.75" x14ac:dyDescent="0.25">
      <c r="B33" s="27" t="s">
        <v>26</v>
      </c>
      <c r="C33" s="28">
        <f t="shared" si="9"/>
        <v>500</v>
      </c>
      <c r="D33" s="28"/>
      <c r="E33" s="28"/>
      <c r="F33" s="29">
        <v>500</v>
      </c>
      <c r="G33" s="19">
        <f t="shared" si="8"/>
        <v>0</v>
      </c>
      <c r="H33" s="28"/>
      <c r="I33" s="28"/>
      <c r="J33" s="28"/>
      <c r="K33" s="19">
        <f t="shared" si="4"/>
        <v>0</v>
      </c>
      <c r="L33" s="28"/>
      <c r="M33" s="28"/>
    </row>
    <row r="34" spans="2:13" x14ac:dyDescent="0.25">
      <c r="C34" s="1">
        <f t="shared" si="9"/>
        <v>0</v>
      </c>
    </row>
  </sheetData>
  <mergeCells count="8">
    <mergeCell ref="K1:M1"/>
    <mergeCell ref="V1:X1"/>
    <mergeCell ref="A2:M2"/>
    <mergeCell ref="A4:A5"/>
    <mergeCell ref="B4:B5"/>
    <mergeCell ref="C4:F4"/>
    <mergeCell ref="G4:J4"/>
    <mergeCell ref="K4:M4"/>
  </mergeCells>
  <pageMargins left="0" right="0" top="0.94488188976377963" bottom="0.15748031496062992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2018год исполн</vt:lpstr>
      <vt:lpstr>'2018год исполн'!Область_печати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2019-02-18T03:01:52Z</cp:lastPrinted>
  <dcterms:created xsi:type="dcterms:W3CDTF">2019-02-12T08:50:51Z</dcterms:created>
  <dcterms:modified xsi:type="dcterms:W3CDTF">2019-02-27T03:53:30Z</dcterms:modified>
</cp:coreProperties>
</file>