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175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<sst xmlns="http://schemas.openxmlformats.org/spreadsheetml/2006/main" count="69" uniqueCount="44">
  <si>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>Приложение №1</t>
  </si>
  <si>
    <t>к муниципальной целевой программе</t>
  </si>
  <si>
    <t xml:space="preserve">             "Развитие транспортной инфраструктуры в</t>
  </si>
  <si>
    <t xml:space="preserve">               Онгудайском районе на 2013-2015 гг."</t>
  </si>
  <si>
    <t xml:space="preserve">        Система</t>
  </si>
  <si>
    <t xml:space="preserve">              программных мероприятий муниципальной целевой программы</t>
  </si>
  <si>
    <t>"Развитие транспортной инфраструктуры Онгудайского района на 2013 - 2015 годы."</t>
  </si>
  <si>
    <t>№ п/п</t>
  </si>
  <si>
    <t xml:space="preserve">Наименование мероприятий </t>
  </si>
  <si>
    <t>Стоимостное выражение мероприятия (приобретение продукции, выполнение работы (услуги)), тыс.руб.</t>
  </si>
  <si>
    <t>Источники финансирования</t>
  </si>
  <si>
    <t>Муниципальный заказчик</t>
  </si>
  <si>
    <t>Целевой индикатор результативности выполнения мероприятия</t>
  </si>
  <si>
    <t>2013 г</t>
  </si>
  <si>
    <t>2014г</t>
  </si>
  <si>
    <t>2015г</t>
  </si>
  <si>
    <t>I.Мероприятия по капитальным вложениям, из них:</t>
  </si>
  <si>
    <t>Всего</t>
  </si>
  <si>
    <t>Республиканский бюджет</t>
  </si>
  <si>
    <t xml:space="preserve">Местный бюджет </t>
  </si>
  <si>
    <t>Строительство, реконструкция автомобильных дорог общего пользования местного значения в  целях развития дорожной сети в сельской местности</t>
  </si>
  <si>
    <t>Администрация района (аймака) МО "Онгудайский район"</t>
  </si>
  <si>
    <t xml:space="preserve">Создание элементов обустройства автомобильных дорог местного значения </t>
  </si>
  <si>
    <t>Капитальный ремонт и ремонт автомобильных дорог  общего пользования местного значения и искусственных сооружений на них</t>
  </si>
  <si>
    <t>Устройство элементов обустройства автомобильных дорог общего пользования местного значения</t>
  </si>
  <si>
    <t>Всего :</t>
  </si>
  <si>
    <t>Итого:</t>
  </si>
  <si>
    <t>РБ</t>
  </si>
  <si>
    <t>МБ</t>
  </si>
  <si>
    <t>Приложение №2</t>
  </si>
  <si>
    <t>Финансовое обеспечение муниципальной целевой программы "Развитие транспортной инфраструктуры Онгудайского района 2013-2015 годы"</t>
  </si>
  <si>
    <t>тыс.руб</t>
  </si>
  <si>
    <t>Финансовые затраты</t>
  </si>
  <si>
    <t xml:space="preserve">Источники и направления  расходов </t>
  </si>
  <si>
    <t>в том числе по годам</t>
  </si>
  <si>
    <t>2013г</t>
  </si>
  <si>
    <t>Объем финансовых затрат, всего,в т.ч. из:</t>
  </si>
  <si>
    <t>республиканского бюджета</t>
  </si>
  <si>
    <t>местного бюджета</t>
  </si>
  <si>
    <t>Капитальные вложения, в т.ч из:</t>
  </si>
  <si>
    <t>Получение финансовой поддержки от РБ на выполнение работ по капитальному ремонту и ремонту автомобильных местного значения и искусственных сооружений на них</t>
  </si>
  <si>
    <t xml:space="preserve">Увеличение количества элементов обустройства автомобильных дорог общего пользования местного значения </t>
  </si>
  <si>
    <t>внебюджетных источников*</t>
  </si>
  <si>
    <t>*-справочно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</si>
</sst>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justify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42" applyFont="1" applyAlignment="1" applyProtection="1">
      <alignment horizontal="right"/>
      <protection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8" fontId="0" fillId="0" borderId="10" xfId="0" applyNumberFormat="1" applyBorder="1" applyAlignment="1">
      <alignment horizontal="center"/>
    </xf>
    <xf numFmtId="168" fontId="4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3" fillId="0" borderId="15" xfId="0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44" fillId="0" borderId="2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NumberForma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/>
    </xf>
    <xf numFmtId="0" fontId="4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="85" zoomScaleNormal="85" zoomScalePageLayoutView="0" workbookViewId="0" topLeftCell="A43">
      <selection activeCell="K65" sqref="K65:M66"/>
    </sheetView>
  </sheetViews>
  <sheetFormatPr defaultColWidth="9.140625" defaultRowHeight="15"/>
  <cols>
    <col min="1" max="1" width="5.140625" style="0" customWidth="1"/>
    <col min="4" max="4" width="9.140625" style="0" customWidth="1"/>
    <col min="5" max="5" width="0.71875" style="0" customWidth="1"/>
    <col min="7" max="7" width="1.28515625" style="0" customWidth="1"/>
    <col min="8" max="8" width="8.28125" style="0" customWidth="1"/>
    <col min="9" max="9" width="11.140625" style="0" customWidth="1"/>
    <col min="10" max="10" width="17.421875" style="0" customWidth="1"/>
    <col min="12" max="12" width="6.140625" style="0" customWidth="1"/>
    <col min="13" max="13" width="17.8515625" style="0" customWidth="1"/>
    <col min="14" max="14" width="9.140625" style="0" customWidth="1"/>
  </cols>
  <sheetData>
    <row r="1" spans="1:14" ht="15.75">
      <c r="A1" s="5"/>
      <c r="B1" s="5"/>
      <c r="C1" s="5"/>
      <c r="D1" s="5"/>
      <c r="E1" s="1"/>
      <c r="F1" s="5"/>
      <c r="G1" s="5"/>
      <c r="H1" s="5"/>
      <c r="I1" s="5"/>
      <c r="J1" s="5"/>
      <c r="K1" s="5" t="s">
        <v>0</v>
      </c>
      <c r="L1" s="5"/>
      <c r="M1" s="5"/>
      <c r="N1" s="5"/>
    </row>
    <row r="2" spans="1:14" ht="15">
      <c r="A2" s="5"/>
      <c r="B2" s="5"/>
      <c r="C2" s="5"/>
      <c r="D2" s="5"/>
      <c r="E2" s="6"/>
      <c r="F2" s="5"/>
      <c r="G2" s="5"/>
      <c r="H2" s="5"/>
      <c r="I2" s="5"/>
      <c r="J2" s="5"/>
      <c r="K2" s="5" t="s">
        <v>1</v>
      </c>
      <c r="L2" s="5"/>
      <c r="M2" s="5"/>
      <c r="N2" s="5"/>
    </row>
    <row r="3" spans="1:14" ht="15.75">
      <c r="A3" s="5"/>
      <c r="B3" s="5"/>
      <c r="C3" s="5"/>
      <c r="D3" s="5"/>
      <c r="E3" s="1"/>
      <c r="F3" s="5"/>
      <c r="G3" s="5"/>
      <c r="H3" s="5"/>
      <c r="I3" s="5"/>
      <c r="J3" s="5" t="s">
        <v>2</v>
      </c>
      <c r="K3" s="5"/>
      <c r="L3" s="5"/>
      <c r="M3" s="5"/>
      <c r="N3" s="5"/>
    </row>
    <row r="4" spans="1:14" ht="15.75">
      <c r="A4" s="5"/>
      <c r="B4" s="5"/>
      <c r="C4" s="5"/>
      <c r="D4" s="5"/>
      <c r="E4" s="1"/>
      <c r="F4" s="5"/>
      <c r="G4" s="5"/>
      <c r="H4" s="5"/>
      <c r="I4" s="5"/>
      <c r="J4" s="5" t="s">
        <v>3</v>
      </c>
      <c r="K4" s="5"/>
      <c r="L4" s="5"/>
      <c r="M4" s="5"/>
      <c r="N4" s="5"/>
    </row>
    <row r="5" spans="1:14" ht="15.75">
      <c r="A5" s="5"/>
      <c r="B5" s="5"/>
      <c r="C5" s="5"/>
      <c r="D5" s="5"/>
      <c r="E5" s="3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5"/>
      <c r="B6" s="5"/>
      <c r="C6" s="5"/>
      <c r="D6" s="5"/>
      <c r="E6" s="4" t="s">
        <v>4</v>
      </c>
      <c r="F6" s="5"/>
      <c r="G6" s="5"/>
      <c r="H6" s="5"/>
      <c r="I6" s="5"/>
      <c r="J6" s="5"/>
      <c r="K6" s="5"/>
      <c r="L6" s="5"/>
      <c r="M6" s="5"/>
      <c r="N6" s="5"/>
    </row>
    <row r="7" spans="1:14" ht="15.75">
      <c r="A7" s="5"/>
      <c r="B7" s="5"/>
      <c r="C7" s="5"/>
      <c r="D7" s="5"/>
      <c r="E7" s="4" t="s">
        <v>5</v>
      </c>
      <c r="F7" s="5"/>
      <c r="G7" s="5"/>
      <c r="H7" s="5"/>
      <c r="I7" s="5"/>
      <c r="J7" s="5"/>
      <c r="K7" s="5"/>
      <c r="L7" s="5"/>
      <c r="M7" s="5"/>
      <c r="N7" s="5"/>
    </row>
    <row r="8" spans="1:14" ht="15.75">
      <c r="A8" s="5"/>
      <c r="B8" s="2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">
      <c r="A11" s="19" t="s">
        <v>7</v>
      </c>
      <c r="B11" s="19" t="s">
        <v>8</v>
      </c>
      <c r="C11" s="19"/>
      <c r="D11" s="19" t="s">
        <v>9</v>
      </c>
      <c r="E11" s="31"/>
      <c r="F11" s="31"/>
      <c r="G11" s="31"/>
      <c r="H11" s="31"/>
      <c r="I11" s="31"/>
      <c r="J11" s="19" t="s">
        <v>10</v>
      </c>
      <c r="K11" s="19" t="s">
        <v>11</v>
      </c>
      <c r="L11" s="31"/>
      <c r="M11" s="19" t="s">
        <v>12</v>
      </c>
      <c r="N11" s="31"/>
    </row>
    <row r="12" spans="1:14" ht="29.25" customHeight="1">
      <c r="A12" s="19"/>
      <c r="B12" s="19"/>
      <c r="C12" s="19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5">
      <c r="A13" s="31"/>
      <c r="B13" s="31"/>
      <c r="C13" s="31"/>
      <c r="D13" s="44" t="s">
        <v>13</v>
      </c>
      <c r="E13" s="45"/>
      <c r="F13" s="44" t="s">
        <v>14</v>
      </c>
      <c r="G13" s="45"/>
      <c r="H13" s="8" t="s">
        <v>15</v>
      </c>
      <c r="I13" s="9" t="s">
        <v>17</v>
      </c>
      <c r="J13" s="31"/>
      <c r="K13" s="31"/>
      <c r="L13" s="31"/>
      <c r="M13" s="31"/>
      <c r="N13" s="31"/>
    </row>
    <row r="14" spans="1:14" ht="15">
      <c r="A14" s="22"/>
      <c r="B14" s="19" t="s">
        <v>16</v>
      </c>
      <c r="C14" s="19"/>
      <c r="D14" s="44">
        <f>D17+D18</f>
        <v>5500</v>
      </c>
      <c r="E14" s="44"/>
      <c r="F14" s="44">
        <f>F17+F18</f>
        <v>5500</v>
      </c>
      <c r="G14" s="44"/>
      <c r="H14" s="44">
        <f>H17+H18</f>
        <v>6600</v>
      </c>
      <c r="I14" s="44">
        <f>D14+F14+H14</f>
        <v>17600</v>
      </c>
      <c r="J14" s="20" t="s">
        <v>17</v>
      </c>
      <c r="K14" s="32"/>
      <c r="L14" s="33"/>
      <c r="M14" s="38"/>
      <c r="N14" s="39"/>
    </row>
    <row r="15" spans="1:14" ht="15">
      <c r="A15" s="22"/>
      <c r="B15" s="19"/>
      <c r="C15" s="19"/>
      <c r="D15" s="44"/>
      <c r="E15" s="44"/>
      <c r="F15" s="44"/>
      <c r="G15" s="44"/>
      <c r="H15" s="44"/>
      <c r="I15" s="44"/>
      <c r="J15" s="22"/>
      <c r="K15" s="34"/>
      <c r="L15" s="35"/>
      <c r="M15" s="40"/>
      <c r="N15" s="41"/>
    </row>
    <row r="16" spans="1:14" ht="3.75" customHeight="1">
      <c r="A16" s="22"/>
      <c r="B16" s="19"/>
      <c r="C16" s="19"/>
      <c r="D16" s="44"/>
      <c r="E16" s="44"/>
      <c r="F16" s="44"/>
      <c r="G16" s="44"/>
      <c r="H16" s="44"/>
      <c r="I16" s="44"/>
      <c r="J16" s="22"/>
      <c r="K16" s="34"/>
      <c r="L16" s="35"/>
      <c r="M16" s="40"/>
      <c r="N16" s="41"/>
    </row>
    <row r="17" spans="1:14" ht="32.25" customHeight="1">
      <c r="A17" s="22"/>
      <c r="B17" s="22"/>
      <c r="C17" s="22"/>
      <c r="D17" s="17">
        <f>D34+D37</f>
        <v>5000</v>
      </c>
      <c r="E17" s="17"/>
      <c r="F17" s="17">
        <f>F34+F37</f>
        <v>5000</v>
      </c>
      <c r="G17" s="17"/>
      <c r="H17" s="11">
        <f>H34+H37</f>
        <v>6000</v>
      </c>
      <c r="I17" s="11">
        <f>D17+F17+H17</f>
        <v>16000</v>
      </c>
      <c r="J17" s="8" t="s">
        <v>18</v>
      </c>
      <c r="K17" s="34"/>
      <c r="L17" s="35"/>
      <c r="M17" s="40"/>
      <c r="N17" s="41"/>
    </row>
    <row r="18" spans="1:14" ht="20.25" customHeight="1">
      <c r="A18" s="22"/>
      <c r="B18" s="22"/>
      <c r="C18" s="22"/>
      <c r="D18" s="17">
        <f>D41+D35</f>
        <v>500</v>
      </c>
      <c r="E18" s="17"/>
      <c r="F18" s="17">
        <f>F41+F35</f>
        <v>500</v>
      </c>
      <c r="G18" s="17"/>
      <c r="H18" s="11">
        <f>H35+H41</f>
        <v>600</v>
      </c>
      <c r="I18" s="11">
        <f>D18+F18+H18</f>
        <v>1600</v>
      </c>
      <c r="J18" s="7" t="s">
        <v>19</v>
      </c>
      <c r="K18" s="36"/>
      <c r="L18" s="37"/>
      <c r="M18" s="42"/>
      <c r="N18" s="43"/>
    </row>
    <row r="19" spans="1:14" ht="15">
      <c r="A19" s="25">
        <v>1.1</v>
      </c>
      <c r="B19" s="19" t="s">
        <v>20</v>
      </c>
      <c r="C19" s="19"/>
      <c r="D19" s="30">
        <v>0</v>
      </c>
      <c r="E19" s="30"/>
      <c r="F19" s="30">
        <v>0</v>
      </c>
      <c r="G19" s="30"/>
      <c r="H19" s="30">
        <v>0</v>
      </c>
      <c r="I19" s="30">
        <f>D19+F19+H19</f>
        <v>0</v>
      </c>
      <c r="J19" s="20" t="s">
        <v>17</v>
      </c>
      <c r="K19" s="19" t="s">
        <v>21</v>
      </c>
      <c r="L19" s="19"/>
      <c r="M19" s="22"/>
      <c r="N19" s="22"/>
    </row>
    <row r="20" spans="1:14" ht="15">
      <c r="A20" s="26"/>
      <c r="B20" s="19"/>
      <c r="C20" s="19"/>
      <c r="D20" s="30"/>
      <c r="E20" s="30"/>
      <c r="F20" s="30"/>
      <c r="G20" s="30"/>
      <c r="H20" s="30"/>
      <c r="I20" s="30"/>
      <c r="J20" s="22"/>
      <c r="K20" s="19"/>
      <c r="L20" s="19"/>
      <c r="M20" s="22"/>
      <c r="N20" s="22"/>
    </row>
    <row r="21" spans="1:14" ht="15">
      <c r="A21" s="26"/>
      <c r="B21" s="19"/>
      <c r="C21" s="19"/>
      <c r="D21" s="30"/>
      <c r="E21" s="30"/>
      <c r="F21" s="30"/>
      <c r="G21" s="30"/>
      <c r="H21" s="30"/>
      <c r="I21" s="30"/>
      <c r="J21" s="22"/>
      <c r="K21" s="19"/>
      <c r="L21" s="19"/>
      <c r="M21" s="22"/>
      <c r="N21" s="22"/>
    </row>
    <row r="22" spans="1:14" ht="96.75" customHeight="1">
      <c r="A22" s="26"/>
      <c r="B22" s="19"/>
      <c r="C22" s="19"/>
      <c r="D22" s="29">
        <v>0</v>
      </c>
      <c r="E22" s="29"/>
      <c r="F22" s="29">
        <v>0</v>
      </c>
      <c r="G22" s="29"/>
      <c r="H22" s="13">
        <v>0</v>
      </c>
      <c r="I22" s="13">
        <v>0</v>
      </c>
      <c r="J22" s="8" t="s">
        <v>18</v>
      </c>
      <c r="K22" s="19"/>
      <c r="L22" s="19"/>
      <c r="M22" s="22"/>
      <c r="N22" s="22"/>
    </row>
    <row r="23" spans="1:14" ht="15" hidden="1">
      <c r="A23" s="27"/>
      <c r="B23" s="22"/>
      <c r="C23" s="22"/>
      <c r="D23" s="29">
        <v>0</v>
      </c>
      <c r="E23" s="29"/>
      <c r="F23" s="29">
        <v>0</v>
      </c>
      <c r="G23" s="29"/>
      <c r="H23" s="13">
        <v>0</v>
      </c>
      <c r="I23" s="13">
        <v>0</v>
      </c>
      <c r="J23" s="7" t="s">
        <v>19</v>
      </c>
      <c r="K23" s="22"/>
      <c r="L23" s="22"/>
      <c r="M23" s="22"/>
      <c r="N23" s="22"/>
    </row>
    <row r="24" spans="1:14" ht="15">
      <c r="A24" s="22">
        <v>1.2</v>
      </c>
      <c r="B24" s="19" t="s">
        <v>22</v>
      </c>
      <c r="C24" s="19"/>
      <c r="D24" s="30">
        <v>0</v>
      </c>
      <c r="E24" s="30"/>
      <c r="F24" s="30">
        <v>0</v>
      </c>
      <c r="G24" s="30"/>
      <c r="H24" s="30">
        <v>0</v>
      </c>
      <c r="I24" s="30">
        <f>D24+F24+H24</f>
        <v>0</v>
      </c>
      <c r="J24" s="20" t="s">
        <v>17</v>
      </c>
      <c r="K24" s="19" t="s">
        <v>21</v>
      </c>
      <c r="L24" s="19"/>
      <c r="M24" s="22"/>
      <c r="N24" s="22"/>
    </row>
    <row r="25" spans="1:14" ht="15">
      <c r="A25" s="22"/>
      <c r="B25" s="19"/>
      <c r="C25" s="19"/>
      <c r="D25" s="30"/>
      <c r="E25" s="30"/>
      <c r="F25" s="30"/>
      <c r="G25" s="30"/>
      <c r="H25" s="30"/>
      <c r="I25" s="30"/>
      <c r="J25" s="22"/>
      <c r="K25" s="19"/>
      <c r="L25" s="19"/>
      <c r="M25" s="22"/>
      <c r="N25" s="22"/>
    </row>
    <row r="26" spans="1:14" ht="43.5" customHeight="1">
      <c r="A26" s="22"/>
      <c r="B26" s="19"/>
      <c r="C26" s="19"/>
      <c r="D26" s="30"/>
      <c r="E26" s="30"/>
      <c r="F26" s="30"/>
      <c r="G26" s="30"/>
      <c r="H26" s="30"/>
      <c r="I26" s="30"/>
      <c r="J26" s="22"/>
      <c r="K26" s="19"/>
      <c r="L26" s="19"/>
      <c r="M26" s="22"/>
      <c r="N26" s="22"/>
    </row>
    <row r="27" spans="1:14" ht="45" customHeight="1">
      <c r="A27" s="22"/>
      <c r="B27" s="19"/>
      <c r="C27" s="19"/>
      <c r="D27" s="29">
        <v>0</v>
      </c>
      <c r="E27" s="29"/>
      <c r="F27" s="29">
        <v>0</v>
      </c>
      <c r="G27" s="29"/>
      <c r="H27" s="13">
        <v>0</v>
      </c>
      <c r="I27" s="13">
        <v>0</v>
      </c>
      <c r="J27" s="8" t="s">
        <v>18</v>
      </c>
      <c r="K27" s="19"/>
      <c r="L27" s="19"/>
      <c r="M27" s="22"/>
      <c r="N27" s="22"/>
    </row>
    <row r="28" spans="1:14" ht="15">
      <c r="A28" s="22"/>
      <c r="B28" s="22"/>
      <c r="C28" s="22"/>
      <c r="D28" s="29">
        <v>0</v>
      </c>
      <c r="E28" s="29"/>
      <c r="F28" s="29">
        <v>0</v>
      </c>
      <c r="G28" s="29"/>
      <c r="H28" s="13">
        <v>0</v>
      </c>
      <c r="I28" s="13">
        <v>0</v>
      </c>
      <c r="J28" s="7" t="s">
        <v>19</v>
      </c>
      <c r="K28" s="22"/>
      <c r="L28" s="22"/>
      <c r="M28" s="22"/>
      <c r="N28" s="22"/>
    </row>
    <row r="29" spans="1:14" ht="15">
      <c r="A29" s="60">
        <v>1.4</v>
      </c>
      <c r="B29" s="19" t="s">
        <v>23</v>
      </c>
      <c r="C29" s="22"/>
      <c r="D29" s="65">
        <f>D34+D35</f>
        <v>4950</v>
      </c>
      <c r="E29" s="66"/>
      <c r="F29" s="65">
        <f>F34+F35</f>
        <v>4950</v>
      </c>
      <c r="G29" s="66"/>
      <c r="H29" s="65">
        <f>H34+H35</f>
        <v>6050</v>
      </c>
      <c r="I29" s="65">
        <f>I34+I35</f>
        <v>15950</v>
      </c>
      <c r="J29" s="67" t="s">
        <v>17</v>
      </c>
      <c r="K29" s="19" t="s">
        <v>21</v>
      </c>
      <c r="L29" s="22"/>
      <c r="M29" s="19" t="s">
        <v>40</v>
      </c>
      <c r="N29" s="19"/>
    </row>
    <row r="30" spans="1:14" ht="15">
      <c r="A30" s="60"/>
      <c r="B30" s="22"/>
      <c r="C30" s="22"/>
      <c r="D30" s="66"/>
      <c r="E30" s="66"/>
      <c r="F30" s="66"/>
      <c r="G30" s="66"/>
      <c r="H30" s="66"/>
      <c r="I30" s="66"/>
      <c r="J30" s="66"/>
      <c r="K30" s="22"/>
      <c r="L30" s="22"/>
      <c r="M30" s="19"/>
      <c r="N30" s="19"/>
    </row>
    <row r="31" spans="1:14" ht="15" customHeight="1">
      <c r="A31" s="60"/>
      <c r="B31" s="22"/>
      <c r="C31" s="22"/>
      <c r="D31" s="66"/>
      <c r="E31" s="66"/>
      <c r="F31" s="66"/>
      <c r="G31" s="66"/>
      <c r="H31" s="66"/>
      <c r="I31" s="66"/>
      <c r="J31" s="66"/>
      <c r="K31" s="22"/>
      <c r="L31" s="22"/>
      <c r="M31" s="19"/>
      <c r="N31" s="19"/>
    </row>
    <row r="32" spans="1:14" ht="15" customHeight="1">
      <c r="A32" s="60"/>
      <c r="B32" s="22"/>
      <c r="C32" s="22"/>
      <c r="D32" s="66"/>
      <c r="E32" s="66"/>
      <c r="F32" s="66"/>
      <c r="G32" s="66"/>
      <c r="H32" s="66"/>
      <c r="I32" s="66"/>
      <c r="J32" s="66"/>
      <c r="K32" s="22"/>
      <c r="L32" s="22"/>
      <c r="M32" s="19"/>
      <c r="N32" s="19"/>
    </row>
    <row r="33" spans="1:14" ht="21.75" customHeight="1" hidden="1">
      <c r="A33" s="60"/>
      <c r="B33" s="22"/>
      <c r="C33" s="22"/>
      <c r="D33" s="66"/>
      <c r="E33" s="66"/>
      <c r="F33" s="66"/>
      <c r="G33" s="66"/>
      <c r="H33" s="66"/>
      <c r="I33" s="66"/>
      <c r="J33" s="66"/>
      <c r="K33" s="22"/>
      <c r="L33" s="22"/>
      <c r="M33" s="19"/>
      <c r="N33" s="19"/>
    </row>
    <row r="34" spans="1:14" ht="30.75" customHeight="1">
      <c r="A34" s="60"/>
      <c r="B34" s="22"/>
      <c r="C34" s="22"/>
      <c r="D34" s="49">
        <v>4500</v>
      </c>
      <c r="E34" s="50"/>
      <c r="F34" s="49">
        <v>4500</v>
      </c>
      <c r="G34" s="50"/>
      <c r="H34" s="11">
        <v>5500</v>
      </c>
      <c r="I34" s="11">
        <f>SUM(D34:H34)</f>
        <v>14500</v>
      </c>
      <c r="J34" s="8" t="s">
        <v>18</v>
      </c>
      <c r="K34" s="22"/>
      <c r="L34" s="22"/>
      <c r="M34" s="19"/>
      <c r="N34" s="19"/>
    </row>
    <row r="35" spans="1:14" ht="39" customHeight="1">
      <c r="A35" s="60"/>
      <c r="B35" s="22"/>
      <c r="C35" s="22"/>
      <c r="D35" s="49">
        <v>450</v>
      </c>
      <c r="E35" s="50"/>
      <c r="F35" s="49">
        <v>450</v>
      </c>
      <c r="G35" s="50"/>
      <c r="H35" s="11">
        <v>550</v>
      </c>
      <c r="I35" s="11">
        <f>SUM(D35:H35)</f>
        <v>1450</v>
      </c>
      <c r="J35" s="8" t="s">
        <v>19</v>
      </c>
      <c r="K35" s="22"/>
      <c r="L35" s="22"/>
      <c r="M35" s="19"/>
      <c r="N35" s="19"/>
    </row>
    <row r="36" spans="1:14" ht="15" customHeight="1">
      <c r="A36" s="22">
        <v>1.5</v>
      </c>
      <c r="B36" s="19" t="s">
        <v>24</v>
      </c>
      <c r="C36" s="19"/>
      <c r="D36" s="61">
        <f>D37+D41</f>
        <v>550</v>
      </c>
      <c r="E36" s="62"/>
      <c r="F36" s="61">
        <f>F37+F41</f>
        <v>550</v>
      </c>
      <c r="G36" s="62"/>
      <c r="H36" s="63">
        <f>H37+H41</f>
        <v>550</v>
      </c>
      <c r="I36" s="63">
        <f>I37+I41</f>
        <v>1650</v>
      </c>
      <c r="J36" s="64" t="s">
        <v>17</v>
      </c>
      <c r="K36" s="19" t="s">
        <v>21</v>
      </c>
      <c r="L36" s="19"/>
      <c r="M36" s="19" t="s">
        <v>41</v>
      </c>
      <c r="N36" s="19"/>
    </row>
    <row r="37" spans="1:14" ht="15">
      <c r="A37" s="22"/>
      <c r="B37" s="19"/>
      <c r="C37" s="19"/>
      <c r="D37" s="54">
        <v>500</v>
      </c>
      <c r="E37" s="55"/>
      <c r="F37" s="54">
        <v>500</v>
      </c>
      <c r="G37" s="55"/>
      <c r="H37" s="46">
        <v>500</v>
      </c>
      <c r="I37" s="46">
        <f>SUM(D37:H40)</f>
        <v>1500</v>
      </c>
      <c r="J37" s="51" t="s">
        <v>18</v>
      </c>
      <c r="K37" s="19"/>
      <c r="L37" s="19"/>
      <c r="M37" s="19"/>
      <c r="N37" s="19"/>
    </row>
    <row r="38" spans="1:14" ht="15">
      <c r="A38" s="22"/>
      <c r="B38" s="19"/>
      <c r="C38" s="19"/>
      <c r="D38" s="56"/>
      <c r="E38" s="57"/>
      <c r="F38" s="56"/>
      <c r="G38" s="57"/>
      <c r="H38" s="47"/>
      <c r="I38" s="47"/>
      <c r="J38" s="52"/>
      <c r="K38" s="19"/>
      <c r="L38" s="19"/>
      <c r="M38" s="19"/>
      <c r="N38" s="19"/>
    </row>
    <row r="39" spans="1:14" ht="15">
      <c r="A39" s="22"/>
      <c r="B39" s="19"/>
      <c r="C39" s="19"/>
      <c r="D39" s="56"/>
      <c r="E39" s="57"/>
      <c r="F39" s="56"/>
      <c r="G39" s="57"/>
      <c r="H39" s="47"/>
      <c r="I39" s="47"/>
      <c r="J39" s="52"/>
      <c r="K39" s="19"/>
      <c r="L39" s="19"/>
      <c r="M39" s="19"/>
      <c r="N39" s="19"/>
    </row>
    <row r="40" spans="1:14" ht="15">
      <c r="A40" s="22"/>
      <c r="B40" s="19"/>
      <c r="C40" s="19"/>
      <c r="D40" s="58"/>
      <c r="E40" s="59"/>
      <c r="F40" s="58"/>
      <c r="G40" s="59"/>
      <c r="H40" s="48"/>
      <c r="I40" s="48"/>
      <c r="J40" s="53"/>
      <c r="K40" s="19"/>
      <c r="L40" s="19"/>
      <c r="M40" s="19"/>
      <c r="N40" s="19"/>
    </row>
    <row r="41" spans="1:14" ht="52.5" customHeight="1">
      <c r="A41" s="22"/>
      <c r="B41" s="19"/>
      <c r="C41" s="19"/>
      <c r="D41" s="49">
        <v>50</v>
      </c>
      <c r="E41" s="50"/>
      <c r="F41" s="49">
        <v>50</v>
      </c>
      <c r="G41" s="50"/>
      <c r="H41" s="11">
        <v>50</v>
      </c>
      <c r="I41" s="11">
        <f>SUM(D41:H41)</f>
        <v>150</v>
      </c>
      <c r="J41" s="10" t="s">
        <v>19</v>
      </c>
      <c r="K41" s="19"/>
      <c r="L41" s="19"/>
      <c r="M41" s="19"/>
      <c r="N41" s="19"/>
    </row>
    <row r="42" spans="1:14" ht="15">
      <c r="A42" s="12"/>
      <c r="B42" s="20" t="s">
        <v>25</v>
      </c>
      <c r="C42" s="20"/>
      <c r="D42" s="20">
        <f>D34+D37</f>
        <v>5000</v>
      </c>
      <c r="E42" s="20"/>
      <c r="F42" s="20">
        <f>F34+F37</f>
        <v>5000</v>
      </c>
      <c r="G42" s="20"/>
      <c r="H42" s="7">
        <f>H34+H37</f>
        <v>6000</v>
      </c>
      <c r="I42" s="7">
        <f>D42+F42+H42</f>
        <v>16000</v>
      </c>
      <c r="J42" s="7" t="s">
        <v>27</v>
      </c>
      <c r="K42" s="25"/>
      <c r="L42" s="28"/>
      <c r="M42" s="25"/>
      <c r="N42" s="28"/>
    </row>
    <row r="43" spans="1:14" ht="15">
      <c r="A43" s="12"/>
      <c r="B43" s="20"/>
      <c r="C43" s="20"/>
      <c r="D43" s="20">
        <f>D35+D41</f>
        <v>500</v>
      </c>
      <c r="E43" s="22"/>
      <c r="F43" s="20">
        <f>F35+F41</f>
        <v>500</v>
      </c>
      <c r="G43" s="22"/>
      <c r="H43" s="7">
        <f>H35+H41</f>
        <v>600</v>
      </c>
      <c r="I43" s="7">
        <f>D43+F43+H43</f>
        <v>1600</v>
      </c>
      <c r="J43" s="7" t="s">
        <v>28</v>
      </c>
      <c r="K43" s="25"/>
      <c r="L43" s="28"/>
      <c r="M43" s="25"/>
      <c r="N43" s="28"/>
    </row>
    <row r="44" spans="1:14" ht="15">
      <c r="A44" s="12"/>
      <c r="B44" s="20" t="s">
        <v>26</v>
      </c>
      <c r="C44" s="20"/>
      <c r="D44" s="20">
        <v>5500</v>
      </c>
      <c r="E44" s="22"/>
      <c r="F44" s="20">
        <v>5500</v>
      </c>
      <c r="G44" s="22"/>
      <c r="H44" s="7">
        <v>6600</v>
      </c>
      <c r="I44" s="7">
        <f>I42+I43</f>
        <v>17600</v>
      </c>
      <c r="J44" s="7"/>
      <c r="K44" s="25"/>
      <c r="L44" s="28"/>
      <c r="M44" s="25"/>
      <c r="N44" s="28"/>
    </row>
    <row r="50" ht="17.25" customHeight="1"/>
    <row r="51" spans="10:14" ht="15">
      <c r="J51" s="5"/>
      <c r="K51" s="5" t="s">
        <v>29</v>
      </c>
      <c r="L51" s="5"/>
      <c r="M51" s="5"/>
      <c r="N51" s="5"/>
    </row>
    <row r="52" spans="10:14" ht="15">
      <c r="J52" s="5"/>
      <c r="K52" s="5" t="s">
        <v>1</v>
      </c>
      <c r="L52" s="5"/>
      <c r="M52" s="5"/>
      <c r="N52" s="5"/>
    </row>
    <row r="53" spans="10:14" ht="15">
      <c r="J53" s="5" t="s">
        <v>2</v>
      </c>
      <c r="K53" s="5"/>
      <c r="L53" s="5"/>
      <c r="M53" s="5"/>
      <c r="N53" s="5"/>
    </row>
    <row r="54" spans="10:14" ht="15">
      <c r="J54" s="5" t="s">
        <v>3</v>
      </c>
      <c r="K54" s="5"/>
      <c r="L54" s="5"/>
      <c r="M54" s="5"/>
      <c r="N54" s="5"/>
    </row>
    <row r="56" spans="2:10" ht="15" customHeight="1">
      <c r="B56" s="23" t="s">
        <v>30</v>
      </c>
      <c r="C56" s="24"/>
      <c r="D56" s="24"/>
      <c r="E56" s="24"/>
      <c r="F56" s="24"/>
      <c r="G56" s="24"/>
      <c r="H56" s="24"/>
      <c r="I56" s="24"/>
      <c r="J56" s="24"/>
    </row>
    <row r="57" spans="2:10" ht="15" customHeight="1">
      <c r="B57" s="24"/>
      <c r="C57" s="24"/>
      <c r="D57" s="24"/>
      <c r="E57" s="24"/>
      <c r="F57" s="24"/>
      <c r="G57" s="24"/>
      <c r="H57" s="24"/>
      <c r="I57" s="24"/>
      <c r="J57" s="24"/>
    </row>
    <row r="58" spans="2:10" ht="15">
      <c r="B58" s="24"/>
      <c r="C58" s="24"/>
      <c r="D58" s="24"/>
      <c r="E58" s="24"/>
      <c r="F58" s="24"/>
      <c r="G58" s="24"/>
      <c r="H58" s="24"/>
      <c r="I58" s="24"/>
      <c r="J58" s="24"/>
    </row>
    <row r="59" ht="15">
      <c r="M59" s="5" t="s">
        <v>31</v>
      </c>
    </row>
    <row r="60" spans="1:14" ht="15">
      <c r="A60" s="21" t="s">
        <v>32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4"/>
    </row>
    <row r="61" spans="1:14" ht="15">
      <c r="A61" s="19" t="s">
        <v>33</v>
      </c>
      <c r="B61" s="19"/>
      <c r="C61" s="20"/>
      <c r="D61" s="20" t="s">
        <v>17</v>
      </c>
      <c r="E61" s="21" t="s">
        <v>34</v>
      </c>
      <c r="F61" s="21"/>
      <c r="G61" s="21"/>
      <c r="H61" s="21"/>
      <c r="I61" s="21"/>
      <c r="J61" s="21"/>
      <c r="K61" s="21"/>
      <c r="L61" s="21"/>
      <c r="M61" s="21"/>
      <c r="N61" s="15"/>
    </row>
    <row r="62" spans="1:14" ht="15">
      <c r="A62" s="19"/>
      <c r="B62" s="19"/>
      <c r="C62" s="20"/>
      <c r="D62" s="20"/>
      <c r="E62" s="17" t="s">
        <v>35</v>
      </c>
      <c r="F62" s="17"/>
      <c r="G62" s="17"/>
      <c r="H62" s="17"/>
      <c r="I62" s="17" t="s">
        <v>14</v>
      </c>
      <c r="J62" s="17"/>
      <c r="K62" s="17" t="s">
        <v>15</v>
      </c>
      <c r="L62" s="17"/>
      <c r="M62" s="17"/>
      <c r="N62" s="15"/>
    </row>
    <row r="63" spans="1:13" ht="15">
      <c r="A63" s="19" t="s">
        <v>36</v>
      </c>
      <c r="B63" s="19"/>
      <c r="C63" s="19"/>
      <c r="D63" s="17">
        <f>SUM(E63:M64)</f>
        <v>17600</v>
      </c>
      <c r="E63" s="17">
        <f>D44</f>
        <v>5500</v>
      </c>
      <c r="F63" s="17"/>
      <c r="G63" s="17"/>
      <c r="H63" s="17"/>
      <c r="I63" s="17">
        <f>F44</f>
        <v>5500</v>
      </c>
      <c r="J63" s="17"/>
      <c r="K63" s="17">
        <f>H44</f>
        <v>6600</v>
      </c>
      <c r="L63" s="17"/>
      <c r="M63" s="17"/>
    </row>
    <row r="64" spans="1:13" ht="15">
      <c r="A64" s="19"/>
      <c r="B64" s="19"/>
      <c r="C64" s="19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">
      <c r="A65" s="19" t="s">
        <v>37</v>
      </c>
      <c r="B65" s="19"/>
      <c r="C65" s="19"/>
      <c r="D65" s="17">
        <f>SUM(E65:M66)</f>
        <v>16000</v>
      </c>
      <c r="E65" s="17">
        <f>D42</f>
        <v>5000</v>
      </c>
      <c r="F65" s="17"/>
      <c r="G65" s="17"/>
      <c r="H65" s="17"/>
      <c r="I65" s="17">
        <f>F42</f>
        <v>5000</v>
      </c>
      <c r="J65" s="17"/>
      <c r="K65" s="17">
        <f>H42</f>
        <v>6000</v>
      </c>
      <c r="L65" s="17"/>
      <c r="M65" s="17"/>
    </row>
    <row r="66" spans="1:13" ht="15">
      <c r="A66" s="19"/>
      <c r="B66" s="19"/>
      <c r="C66" s="19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5">
      <c r="A67" s="19" t="s">
        <v>38</v>
      </c>
      <c r="B67" s="19"/>
      <c r="C67" s="19"/>
      <c r="D67" s="17">
        <f>SUM(E67:M68)</f>
        <v>1600</v>
      </c>
      <c r="E67" s="17">
        <f>D43</f>
        <v>500</v>
      </c>
      <c r="F67" s="17"/>
      <c r="G67" s="17"/>
      <c r="H67" s="17"/>
      <c r="I67" s="17">
        <f>F43</f>
        <v>500</v>
      </c>
      <c r="J67" s="17"/>
      <c r="K67" s="17">
        <f>H43</f>
        <v>600</v>
      </c>
      <c r="L67" s="17"/>
      <c r="M67" s="17"/>
    </row>
    <row r="68" spans="1:13" ht="15">
      <c r="A68" s="19"/>
      <c r="B68" s="19"/>
      <c r="C68" s="19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5">
      <c r="A69" s="19" t="s">
        <v>42</v>
      </c>
      <c r="B69" s="19"/>
      <c r="C69" s="19"/>
      <c r="D69" s="17">
        <f>SUM(E69:M70)</f>
        <v>0</v>
      </c>
      <c r="E69" s="17">
        <v>0</v>
      </c>
      <c r="F69" s="17"/>
      <c r="G69" s="17"/>
      <c r="H69" s="17"/>
      <c r="I69" s="17">
        <v>0</v>
      </c>
      <c r="J69" s="17"/>
      <c r="K69" s="17">
        <v>0</v>
      </c>
      <c r="L69" s="17"/>
      <c r="M69" s="17"/>
    </row>
    <row r="70" spans="1:13" ht="15">
      <c r="A70" s="19"/>
      <c r="B70" s="19"/>
      <c r="C70" s="19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5">
      <c r="A71" s="19" t="s">
        <v>39</v>
      </c>
      <c r="B71" s="19"/>
      <c r="C71" s="19"/>
      <c r="D71" s="17">
        <f>SUM(E71:M72)</f>
        <v>17600</v>
      </c>
      <c r="E71" s="17">
        <f>E73+E75</f>
        <v>5500</v>
      </c>
      <c r="F71" s="17"/>
      <c r="G71" s="17"/>
      <c r="H71" s="17"/>
      <c r="I71" s="17">
        <f>I73+I75</f>
        <v>5500</v>
      </c>
      <c r="J71" s="17"/>
      <c r="K71" s="17">
        <f>K73+K75</f>
        <v>6600</v>
      </c>
      <c r="L71" s="17"/>
      <c r="M71" s="17"/>
    </row>
    <row r="72" spans="1:13" ht="15">
      <c r="A72" s="19"/>
      <c r="B72" s="19"/>
      <c r="C72" s="19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">
      <c r="A73" s="19" t="s">
        <v>37</v>
      </c>
      <c r="B73" s="19"/>
      <c r="C73" s="19"/>
      <c r="D73" s="17">
        <f>SUM(E73:M74)</f>
        <v>16000</v>
      </c>
      <c r="E73" s="17">
        <f>D42</f>
        <v>5000</v>
      </c>
      <c r="F73" s="17"/>
      <c r="G73" s="17"/>
      <c r="H73" s="17"/>
      <c r="I73" s="17">
        <f>F42</f>
        <v>5000</v>
      </c>
      <c r="J73" s="17"/>
      <c r="K73" s="17">
        <f>H42</f>
        <v>6000</v>
      </c>
      <c r="L73" s="17"/>
      <c r="M73" s="17"/>
    </row>
    <row r="74" spans="1:13" ht="15">
      <c r="A74" s="19"/>
      <c r="B74" s="19"/>
      <c r="C74" s="19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5">
      <c r="A75" s="19" t="s">
        <v>38</v>
      </c>
      <c r="B75" s="19"/>
      <c r="C75" s="19"/>
      <c r="D75" s="17">
        <f>SUM(E75:M76)</f>
        <v>1600</v>
      </c>
      <c r="E75" s="17">
        <f>D43</f>
        <v>500</v>
      </c>
      <c r="F75" s="17"/>
      <c r="G75" s="17"/>
      <c r="H75" s="17"/>
      <c r="I75" s="17">
        <f>F43</f>
        <v>500</v>
      </c>
      <c r="J75" s="17"/>
      <c r="K75" s="17">
        <f>H43</f>
        <v>600</v>
      </c>
      <c r="L75" s="17"/>
      <c r="M75" s="17"/>
    </row>
    <row r="76" spans="1:13" ht="15">
      <c r="A76" s="19"/>
      <c r="B76" s="19"/>
      <c r="C76" s="19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5">
      <c r="A77" s="19" t="s">
        <v>42</v>
      </c>
      <c r="B77" s="19"/>
      <c r="C77" s="19"/>
      <c r="D77" s="17">
        <f>SUM(E77:M78)</f>
        <v>0</v>
      </c>
      <c r="E77" s="17">
        <v>0</v>
      </c>
      <c r="F77" s="17"/>
      <c r="G77" s="17"/>
      <c r="H77" s="17"/>
      <c r="I77" s="17">
        <v>0</v>
      </c>
      <c r="J77" s="17"/>
      <c r="K77" s="17">
        <v>0</v>
      </c>
      <c r="L77" s="17"/>
      <c r="M77" s="17"/>
    </row>
    <row r="78" spans="1:13" ht="15">
      <c r="A78" s="19"/>
      <c r="B78" s="19"/>
      <c r="C78" s="19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3" ht="15">
      <c r="A79" s="18"/>
      <c r="B79" s="18"/>
      <c r="C79" s="18"/>
    </row>
    <row r="80" spans="1:3" ht="15">
      <c r="A80" s="18"/>
      <c r="B80" s="18"/>
      <c r="C80" s="18"/>
    </row>
    <row r="81" spans="1:3" ht="15">
      <c r="A81" t="s">
        <v>43</v>
      </c>
      <c r="B81" s="16"/>
      <c r="C81" s="16"/>
    </row>
    <row r="82" spans="1:3" ht="15">
      <c r="A82" s="16"/>
      <c r="B82" s="16"/>
      <c r="C82" s="16"/>
    </row>
    <row r="83" spans="1:3" ht="15">
      <c r="A83" s="18"/>
      <c r="B83" s="18"/>
      <c r="C83" s="18"/>
    </row>
    <row r="84" spans="1:3" ht="15">
      <c r="A84" s="18"/>
      <c r="B84" s="18"/>
      <c r="C84" s="18"/>
    </row>
    <row r="85" spans="1:3" ht="15">
      <c r="A85" s="18"/>
      <c r="B85" s="18"/>
      <c r="C85" s="18"/>
    </row>
    <row r="86" spans="1:3" ht="15">
      <c r="A86" s="18"/>
      <c r="B86" s="18"/>
      <c r="C86" s="18"/>
    </row>
  </sheetData>
  <sheetProtection/>
  <mergeCells count="139">
    <mergeCell ref="F36:G36"/>
    <mergeCell ref="D37:E40"/>
    <mergeCell ref="F37:G40"/>
    <mergeCell ref="J29:J33"/>
    <mergeCell ref="K29:L35"/>
    <mergeCell ref="H37:H40"/>
    <mergeCell ref="M29:N35"/>
    <mergeCell ref="F34:G34"/>
    <mergeCell ref="D34:E34"/>
    <mergeCell ref="D35:E35"/>
    <mergeCell ref="F35:G35"/>
    <mergeCell ref="J37:J40"/>
    <mergeCell ref="D36:E36"/>
    <mergeCell ref="I37:I40"/>
    <mergeCell ref="D41:E41"/>
    <mergeCell ref="F41:G41"/>
    <mergeCell ref="M36:N41"/>
    <mergeCell ref="B29:C35"/>
    <mergeCell ref="A29:A35"/>
    <mergeCell ref="D29:E33"/>
    <mergeCell ref="F29:G33"/>
    <mergeCell ref="H29:H33"/>
    <mergeCell ref="I29:I33"/>
    <mergeCell ref="F42:G42"/>
    <mergeCell ref="K42:L42"/>
    <mergeCell ref="K43:L43"/>
    <mergeCell ref="K44:L44"/>
    <mergeCell ref="D43:E43"/>
    <mergeCell ref="F43:G43"/>
    <mergeCell ref="D44:E44"/>
    <mergeCell ref="F44:G44"/>
    <mergeCell ref="A11:A13"/>
    <mergeCell ref="D14:E16"/>
    <mergeCell ref="F14:G16"/>
    <mergeCell ref="H14:H16"/>
    <mergeCell ref="I14:I16"/>
    <mergeCell ref="B14:C18"/>
    <mergeCell ref="D11:I12"/>
    <mergeCell ref="B11:C13"/>
    <mergeCell ref="D13:E13"/>
    <mergeCell ref="F13:G13"/>
    <mergeCell ref="J11:J13"/>
    <mergeCell ref="K11:L13"/>
    <mergeCell ref="M11:N13"/>
    <mergeCell ref="M42:N42"/>
    <mergeCell ref="M43:N43"/>
    <mergeCell ref="K19:L23"/>
    <mergeCell ref="M19:N23"/>
    <mergeCell ref="K14:L18"/>
    <mergeCell ref="M14:N18"/>
    <mergeCell ref="K36:L41"/>
    <mergeCell ref="A14:A18"/>
    <mergeCell ref="D22:E22"/>
    <mergeCell ref="F22:G22"/>
    <mergeCell ref="D18:E18"/>
    <mergeCell ref="F18:G18"/>
    <mergeCell ref="D17:E17"/>
    <mergeCell ref="F17:G17"/>
    <mergeCell ref="D19:E21"/>
    <mergeCell ref="F19:G21"/>
    <mergeCell ref="B19:C23"/>
    <mergeCell ref="H19:H21"/>
    <mergeCell ref="I19:I21"/>
    <mergeCell ref="J19:J21"/>
    <mergeCell ref="J14:J16"/>
    <mergeCell ref="J24:J26"/>
    <mergeCell ref="D23:E23"/>
    <mergeCell ref="F23:G23"/>
    <mergeCell ref="H24:H26"/>
    <mergeCell ref="I24:I26"/>
    <mergeCell ref="A19:A23"/>
    <mergeCell ref="M44:N44"/>
    <mergeCell ref="K24:L28"/>
    <mergeCell ref="D27:E27"/>
    <mergeCell ref="F27:G27"/>
    <mergeCell ref="D28:E28"/>
    <mergeCell ref="F28:G28"/>
    <mergeCell ref="B24:C28"/>
    <mergeCell ref="D24:E26"/>
    <mergeCell ref="F24:G26"/>
    <mergeCell ref="A24:A28"/>
    <mergeCell ref="B42:C42"/>
    <mergeCell ref="B44:C44"/>
    <mergeCell ref="B43:C43"/>
    <mergeCell ref="B56:J58"/>
    <mergeCell ref="A60:M60"/>
    <mergeCell ref="B36:C41"/>
    <mergeCell ref="A36:A41"/>
    <mergeCell ref="M24:N28"/>
    <mergeCell ref="D42:E42"/>
    <mergeCell ref="A61:C62"/>
    <mergeCell ref="D61:D62"/>
    <mergeCell ref="E61:M61"/>
    <mergeCell ref="E62:H62"/>
    <mergeCell ref="I62:J62"/>
    <mergeCell ref="K62:M62"/>
    <mergeCell ref="A65:C66"/>
    <mergeCell ref="A67:C68"/>
    <mergeCell ref="A69:C70"/>
    <mergeCell ref="A71:C72"/>
    <mergeCell ref="A85:C86"/>
    <mergeCell ref="A73:C74"/>
    <mergeCell ref="A75:C76"/>
    <mergeCell ref="A77:C78"/>
    <mergeCell ref="A79:C80"/>
    <mergeCell ref="A83:C84"/>
    <mergeCell ref="D63:D64"/>
    <mergeCell ref="E63:H64"/>
    <mergeCell ref="I63:J64"/>
    <mergeCell ref="K63:M64"/>
    <mergeCell ref="D65:D66"/>
    <mergeCell ref="E65:H66"/>
    <mergeCell ref="I65:J66"/>
    <mergeCell ref="K65:M66"/>
    <mergeCell ref="A63:C64"/>
    <mergeCell ref="D67:D68"/>
    <mergeCell ref="E67:H68"/>
    <mergeCell ref="I67:J68"/>
    <mergeCell ref="K67:M68"/>
    <mergeCell ref="D69:D70"/>
    <mergeCell ref="E69:H70"/>
    <mergeCell ref="I69:J70"/>
    <mergeCell ref="K69:M70"/>
    <mergeCell ref="D71:D72"/>
    <mergeCell ref="E71:H72"/>
    <mergeCell ref="I71:J72"/>
    <mergeCell ref="K71:M72"/>
    <mergeCell ref="D73:D74"/>
    <mergeCell ref="E73:H74"/>
    <mergeCell ref="I73:J74"/>
    <mergeCell ref="K73:M74"/>
    <mergeCell ref="D75:D76"/>
    <mergeCell ref="E75:H76"/>
    <mergeCell ref="I75:J76"/>
    <mergeCell ref="K75:M76"/>
    <mergeCell ref="D77:D78"/>
    <mergeCell ref="E77:H78"/>
    <mergeCell ref="I77:J78"/>
    <mergeCell ref="K77:M7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Евгений</cp:lastModifiedBy>
  <cp:lastPrinted>2013-03-18T03:30:18Z</cp:lastPrinted>
  <dcterms:created xsi:type="dcterms:W3CDTF">2013-03-12T06:04:55Z</dcterms:created>
  <dcterms:modified xsi:type="dcterms:W3CDTF">2013-03-18T03:30:28Z</dcterms:modified>
  <cp:category/>
  <cp:version/>
  <cp:contentType/>
  <cp:contentStatus/>
</cp:coreProperties>
</file>