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<sst xmlns="http://schemas.openxmlformats.org/spreadsheetml/2006/main" count="47" uniqueCount="38">
  <si>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Код</t>
  </si>
  <si>
    <t>Наименование программы (подпрограммы)</t>
  </si>
  <si>
    <t>Сумма 2013г</t>
  </si>
  <si>
    <t>Исполнители</t>
  </si>
  <si>
    <t>МЦП «Развитие малого предпринимательства в Онгудайском районе на 2013-2015 годы»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</si>
  <si>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</si>
  <si>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</si>
  <si>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</si>
  <si>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Отдел образования Онгудайского района</t>
  </si>
  <si>
    <t>МЦП «Энергосбережение в МО «Онгудайском районе на 2010-2015г»</t>
  </si>
  <si>
    <t>МЦП "Обеспечение населения Онгудайского района питьевой водой на 2010-2015г."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</si>
  <si>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</si>
  <si>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</si>
  <si>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</si>
  <si>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</si>
  <si>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</si>
  <si>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</si>
  <si>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</si>
  <si>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ИТОГО</t>
  </si>
  <si>
    <t>МЦП «Развитие  агропромышленного комплекса Онгудайского района на 2011-2014 годы»</t>
  </si>
  <si>
    <t>Управление по экономике и финансам</t>
  </si>
  <si>
    <t>Отдел культуры, спорта и туризма; Администрация  района</t>
  </si>
  <si>
    <t>МЦП «Улучшение условий и охраны труда в муниципальном образовании «Онгудайский район» на 2011-2013г.г.»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</si>
  <si>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</si>
  <si>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Администрация  района (аймака); Управление по экономике и финансам</t>
  </si>
  <si>
    <t>МЦП "Совершенствование организации  питания в организованных детских коллективах Онгудайского района на 2013-2015годы"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</si>
  <si>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</si>
  <si>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</si>
  <si>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района: школы района</t>
  </si>
  <si>
    <t>Отдел образования Онгудайского района БУ ЦДТ</t>
  </si>
  <si>
    <t>Развитие транспортной инфраструктуры Онгудайского района на  период 2012-2015 годы»</t>
  </si>
  <si>
    <t>Администрация  района (аймака), Управление по экономике и финансам (сельские поселения)</t>
  </si>
  <si>
    <t>Администрация  района (аймака), Управление по экономике и Финансам  (сельские поселения)</t>
  </si>
  <si>
    <t xml:space="preserve"> Приложение 12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</si>
  <si>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39-1)</t>
  </si>
  <si>
    <t xml:space="preserve">Отдел культуры, спорта и туризма 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</si>
  <si>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2013 год.</t>
  </si>
  <si>
    <t>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</si>
</sst>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3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9" zoomScaleSheetLayoutView="89" workbookViewId="0" topLeftCell="A1">
      <selection activeCell="B6" sqref="B6"/>
    </sheetView>
  </sheetViews>
  <sheetFormatPr defaultColWidth="9.140625" defaultRowHeight="15"/>
  <cols>
    <col min="1" max="1" width="15.57421875" style="5" customWidth="1"/>
    <col min="2" max="2" width="41.57421875" style="0" customWidth="1"/>
    <col min="3" max="3" width="10.57421875" style="7" customWidth="1"/>
    <col min="4" max="4" width="28.7109375" style="0" customWidth="1"/>
  </cols>
  <sheetData>
    <row r="1" spans="3:4" ht="15">
      <c r="C1" s="14" t="s">
        <v>33</v>
      </c>
      <c r="D1" s="14"/>
    </row>
    <row r="2" spans="3:4" ht="34.5" customHeight="1">
      <c r="C2" s="15" t="s">
        <v>34</v>
      </c>
      <c r="D2" s="15"/>
    </row>
    <row r="3" spans="1:4" ht="50.25" customHeight="1">
      <c r="A3" s="16" t="s">
        <v>36</v>
      </c>
      <c r="B3" s="17"/>
      <c r="C3" s="17"/>
      <c r="D3" s="17"/>
    </row>
    <row r="4" ht="15">
      <c r="D4" s="13" t="s">
        <v>37</v>
      </c>
    </row>
    <row r="5" spans="1:4" ht="27.75" customHeight="1">
      <c r="A5" s="6" t="s">
        <v>0</v>
      </c>
      <c r="B5" s="6" t="s">
        <v>1</v>
      </c>
      <c r="C5" s="9" t="s">
        <v>2</v>
      </c>
      <c r="D5" s="6" t="s">
        <v>3</v>
      </c>
    </row>
    <row r="6" spans="1:4" ht="25.5">
      <c r="A6" s="1">
        <v>7950002</v>
      </c>
      <c r="B6" s="2" t="s">
        <v>4</v>
      </c>
      <c r="C6" s="10">
        <v>450</v>
      </c>
      <c r="D6" s="1" t="s">
        <v>20</v>
      </c>
    </row>
    <row r="7" spans="1:4" ht="25.5">
      <c r="A7" s="1">
        <v>7952005</v>
      </c>
      <c r="B7" s="2" t="s">
        <v>19</v>
      </c>
      <c r="C7" s="10">
        <f>320+200</f>
        <v>520</v>
      </c>
      <c r="D7" s="1" t="s">
        <v>7</v>
      </c>
    </row>
    <row r="8" spans="1:4" ht="25.5" customHeight="1">
      <c r="A8" s="1">
        <v>7952008</v>
      </c>
      <c r="B8" s="2" t="s">
        <v>5</v>
      </c>
      <c r="C8" s="10">
        <v>466.7</v>
      </c>
      <c r="D8" s="1" t="s">
        <v>21</v>
      </c>
    </row>
    <row r="9" spans="1:4" ht="38.25">
      <c r="A9" s="1">
        <v>7952009</v>
      </c>
      <c r="B9" s="2" t="s">
        <v>6</v>
      </c>
      <c r="C9" s="10">
        <v>200</v>
      </c>
      <c r="D9" s="1" t="s">
        <v>35</v>
      </c>
    </row>
    <row r="10" spans="1:4" ht="38.25">
      <c r="A10" s="1">
        <v>7952011</v>
      </c>
      <c r="B10" s="2" t="s">
        <v>22</v>
      </c>
      <c r="C10" s="10">
        <v>20</v>
      </c>
      <c r="D10" s="2" t="s">
        <v>7</v>
      </c>
    </row>
    <row r="11" spans="1:4" ht="51">
      <c r="A11" s="1">
        <v>7952018</v>
      </c>
      <c r="B11" s="3" t="s">
        <v>23</v>
      </c>
      <c r="C11" s="10">
        <f>250+92</f>
        <v>342</v>
      </c>
      <c r="D11" s="2" t="s">
        <v>8</v>
      </c>
    </row>
    <row r="12" spans="1:4" ht="30.75" customHeight="1">
      <c r="A12" s="1">
        <v>7952020</v>
      </c>
      <c r="B12" s="1" t="s">
        <v>9</v>
      </c>
      <c r="C12" s="10">
        <f>1249</f>
        <v>1249</v>
      </c>
      <c r="D12" s="1" t="s">
        <v>7</v>
      </c>
    </row>
    <row r="13" spans="1:4" ht="38.25">
      <c r="A13" s="1">
        <v>7952021</v>
      </c>
      <c r="B13" s="1" t="s">
        <v>10</v>
      </c>
      <c r="C13" s="10">
        <f>900+970+60+67</f>
        <v>1997</v>
      </c>
      <c r="D13" s="1" t="s">
        <v>24</v>
      </c>
    </row>
    <row r="14" spans="1:4" ht="68.25" customHeight="1">
      <c r="A14" s="1">
        <v>7952023</v>
      </c>
      <c r="B14" s="1" t="s">
        <v>11</v>
      </c>
      <c r="C14" s="10">
        <v>15</v>
      </c>
      <c r="D14" s="1" t="s">
        <v>7</v>
      </c>
    </row>
    <row r="15" spans="1:4" ht="32.25" customHeight="1">
      <c r="A15" s="1">
        <v>7952025</v>
      </c>
      <c r="B15" s="1" t="s">
        <v>12</v>
      </c>
      <c r="C15" s="10">
        <v>15</v>
      </c>
      <c r="D15" s="2" t="s">
        <v>7</v>
      </c>
    </row>
    <row r="16" spans="1:4" ht="38.25">
      <c r="A16" s="1">
        <v>7952027</v>
      </c>
      <c r="B16" s="1" t="s">
        <v>13</v>
      </c>
      <c r="C16" s="10">
        <v>30</v>
      </c>
      <c r="D16" s="2" t="s">
        <v>7</v>
      </c>
    </row>
    <row r="17" spans="1:4" ht="51">
      <c r="A17" s="1">
        <v>7952030</v>
      </c>
      <c r="B17" s="1" t="s">
        <v>14</v>
      </c>
      <c r="C17" s="10">
        <v>500</v>
      </c>
      <c r="D17" s="2" t="s">
        <v>7</v>
      </c>
    </row>
    <row r="18" spans="1:4" ht="48.75" customHeight="1">
      <c r="A18" s="1">
        <v>7952032</v>
      </c>
      <c r="B18" s="1" t="s">
        <v>15</v>
      </c>
      <c r="C18" s="10">
        <f>1251+1075</f>
        <v>2326</v>
      </c>
      <c r="D18" s="1" t="s">
        <v>32</v>
      </c>
    </row>
    <row r="19" spans="1:4" ht="36.75" customHeight="1">
      <c r="A19" s="1">
        <v>7952033</v>
      </c>
      <c r="B19" s="11" t="s">
        <v>30</v>
      </c>
      <c r="C19" s="10">
        <v>300</v>
      </c>
      <c r="D19" s="1" t="s">
        <v>7</v>
      </c>
    </row>
    <row r="20" spans="1:4" ht="63.75">
      <c r="A20" s="1">
        <v>7952035</v>
      </c>
      <c r="B20" s="1" t="s">
        <v>16</v>
      </c>
      <c r="C20" s="10">
        <f>5162.5+91.4-91.4</f>
        <v>5162.5</v>
      </c>
      <c r="D20" s="1" t="s">
        <v>7</v>
      </c>
    </row>
    <row r="21" spans="1:4" ht="38.25">
      <c r="A21" s="1">
        <v>7952036</v>
      </c>
      <c r="B21" s="1" t="s">
        <v>17</v>
      </c>
      <c r="C21" s="10">
        <f>600+270-170</f>
        <v>700</v>
      </c>
      <c r="D21" s="1" t="s">
        <v>31</v>
      </c>
    </row>
    <row r="22" spans="1:4" ht="38.25">
      <c r="A22" s="1">
        <v>7952037</v>
      </c>
      <c r="B22" s="12" t="s">
        <v>25</v>
      </c>
      <c r="C22" s="10">
        <v>4500</v>
      </c>
      <c r="D22" s="2" t="s">
        <v>28</v>
      </c>
    </row>
    <row r="23" spans="1:4" ht="38.25">
      <c r="A23" s="1">
        <v>7952038</v>
      </c>
      <c r="B23" s="1" t="s">
        <v>26</v>
      </c>
      <c r="C23" s="10">
        <v>570.18</v>
      </c>
      <c r="D23" s="2" t="s">
        <v>28</v>
      </c>
    </row>
    <row r="24" spans="1:4" ht="45" customHeight="1">
      <c r="A24" s="1">
        <v>7952039</v>
      </c>
      <c r="B24" s="1" t="s">
        <v>27</v>
      </c>
      <c r="C24" s="10">
        <v>50</v>
      </c>
      <c r="D24" s="2" t="s">
        <v>29</v>
      </c>
    </row>
    <row r="25" spans="1:4" ht="15">
      <c r="A25" s="1"/>
      <c r="B25" s="4" t="s">
        <v>18</v>
      </c>
      <c r="C25" s="8">
        <f>SUM(C6:C24)</f>
        <v>19413.38</v>
      </c>
      <c r="D25" s="1"/>
    </row>
  </sheetData>
  <sheetProtection/>
  <mergeCells count="3">
    <mergeCell ref="C1:D1"/>
    <mergeCell ref="C2:D2"/>
    <mergeCell ref="A3:D3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2013-03-13T06:34:37Z</dcterms:modified>
  <cp:category/>
  <cp:version/>
  <cp:contentType/>
  <cp:contentStatus/>
</cp:coreProperties>
</file>