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1"/>
  </bookViews>
  <sheets>
    <sheet name="2014" sheetId="1" r:id="rId1"/>
    <sheet name="2015-2016" sheetId="2" r:id="rId2"/>
  </sheets>
  <externalReferences>
    <externalReference r:id="rId5"/>
  </externalReferences>
  <definedNames>
    <definedName name="_xlnm.Print_Area" localSheetId="0">'2014'!$A$1:$P$17</definedName>
    <definedName name="_xlnm.Print_Area" localSheetId="1">'2015-2016'!$A$1:$T$17</definedName>
  </definedNames>
  <calcPr fullCalcOnLoad="1"/>
</workbook>
</file>

<file path=xl/sharedStrings.xml><?xml version="1.0" encoding="utf-8"?>
<sst xmlns="http://schemas.openxmlformats.org/spreadsheetml/2006/main" count="94" uniqueCount="41">
  <si>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</si>
  <si>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</si>
  <si>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</si>
  <si>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</si>
  <si>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Изменения (+;-)</t>
  </si>
  <si>
    <t>2014 год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</si>
  <si>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</si>
  <si>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</si>
  <si>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</si>
  <si>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</si>
  <si>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</si>
  <si>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</si>
  <si>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</si>
  <si>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</si>
  <si>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</si>
  <si>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</si>
  <si>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</si>
  <si>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</si>
  <si>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</si>
  <si>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</si>
  <si>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>Осуществление назначения и выплаты доплат к пенсиям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</si>
  <si>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</si>
  <si>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</si>
  <si>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</si>
  <si>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</si>
  <si>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 xml:space="preserve">Итого по Администрации района (аймака) </t>
  </si>
  <si>
    <t xml:space="preserve">Всего </t>
  </si>
  <si>
    <t>2014 год с учетом изменений</t>
  </si>
  <si>
    <t>2015 год</t>
  </si>
  <si>
    <t>Проект Приложение№ 16</t>
  </si>
  <si>
    <t>(тыс.руб)</t>
  </si>
  <si>
    <t>Объем бюджетных ассигнований, направленных на исполнение публичных нормативных обязательств в 2014 году по муниципальному образованию "Онгудайский район"</t>
  </si>
  <si>
    <t>Объем бюджетных ассигнований, направленных на исполнение публичных нормативных обязательств в 2015 и 2016  годах по муниципальному образованию "Онгудайский район"</t>
  </si>
  <si>
    <t>2015 год с учетом изменений</t>
  </si>
  <si>
    <t>2016 год</t>
  </si>
  <si>
    <t>Закон Республики Алтай от 18.04.2008 №30-РЗ " О респубиканской  целевой программе "Жилище" на 2008-2010 годы, подпрограмма "Обеспечение  жильем молодых семей", Районная подпр.«Социальная поддержка населения муниципального образования «Онгудайский район»</t>
  </si>
  <si>
    <t xml:space="preserve"> Приложение 16</t>
  </si>
  <si>
    <t>К решению "О бюджете муниципального образования "Онгудайский район" на 2014 год и на  плановый период 2015 и 2016 годов"</t>
  </si>
  <si>
    <t xml:space="preserve">  Приложение  15</t>
  </si>
  <si>
    <t>к решению "О бюджете муниципального образования "Онгудайский район" на 2014 год и на плановый период  2015 и 2016 годов"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</si>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</sst>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wrapText="1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/>
    </xf>
    <xf numFmtId="49" fontId="5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wrapText="1"/>
    </xf>
    <xf numFmtId="164" fontId="5" fillId="0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vertical="top"/>
    </xf>
    <xf numFmtId="0" fontId="2" fillId="33" borderId="11" xfId="52" applyFont="1" applyFill="1" applyBorder="1" applyAlignment="1">
      <alignment horizontal="justify" vertical="center" wrapText="1"/>
      <protection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2" xfId="0" applyFont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53" applyFont="1" applyBorder="1" applyAlignment="1">
      <alignment horizontal="center" wrapText="1"/>
      <protection/>
    </xf>
    <xf numFmtId="0" fontId="9" fillId="0" borderId="0" xfId="53" applyFont="1" applyAlignment="1">
      <alignment wrapText="1"/>
      <protection/>
    </xf>
    <xf numFmtId="0" fontId="2" fillId="0" borderId="0" xfId="0" applyFont="1" applyFill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view="pageBreakPreview" zoomScale="60" zoomScaleNormal="75" zoomScalePageLayoutView="0" workbookViewId="0" topLeftCell="A7">
      <selection activeCell="B29" sqref="B29"/>
    </sheetView>
  </sheetViews>
  <sheetFormatPr defaultColWidth="9.00390625" defaultRowHeight="12.75"/>
  <cols>
    <col min="1" max="1" width="27.875" style="0" customWidth="1"/>
    <col min="2" max="2" width="42.25390625" style="32" customWidth="1"/>
    <col min="3" max="3" width="53.375" style="32" customWidth="1"/>
    <col min="4" max="4" width="0.2421875" style="0" customWidth="1"/>
    <col min="5" max="5" width="21.125" style="0" hidden="1" customWidth="1"/>
    <col min="6" max="7" width="18.625" style="0" hidden="1" customWidth="1"/>
    <col min="8" max="8" width="17.75390625" style="0" hidden="1" customWidth="1"/>
    <col min="9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</cols>
  <sheetData>
    <row r="1" spans="1:28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 t="s">
        <v>38</v>
      </c>
      <c r="N1" s="2"/>
      <c r="O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45.7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38" t="s">
        <v>39</v>
      </c>
      <c r="N2" s="39"/>
      <c r="O2" s="39"/>
      <c r="P2" s="39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36"/>
      <c r="N3" s="36"/>
      <c r="O3" s="36"/>
      <c r="P3" s="36"/>
      <c r="Q3" s="9"/>
      <c r="R3" s="9"/>
      <c r="S3" s="9"/>
      <c r="T3" s="9"/>
      <c r="U3" s="9"/>
      <c r="V3" s="9"/>
      <c r="W3" s="9"/>
      <c r="X3" s="9"/>
      <c r="Y3" s="8"/>
      <c r="Z3" s="8"/>
      <c r="AA3" s="8"/>
      <c r="AB3" s="8"/>
    </row>
    <row r="4" spans="1:15" ht="43.5" customHeight="1">
      <c r="A4" s="37" t="s">
        <v>31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40"/>
      <c r="O5" s="40"/>
    </row>
    <row r="6" spans="1:16" ht="13.5" customHeight="1">
      <c r="A6" s="41" t="s">
        <v>0</v>
      </c>
      <c r="B6" s="41" t="s">
        <v>1</v>
      </c>
      <c r="C6" s="41" t="s">
        <v>2</v>
      </c>
      <c r="D6" s="11" t="s">
        <v>3</v>
      </c>
      <c r="E6" s="52" t="s">
        <v>5</v>
      </c>
      <c r="F6" s="53"/>
      <c r="G6" s="53"/>
      <c r="H6" s="54"/>
      <c r="I6" s="57" t="s">
        <v>4</v>
      </c>
      <c r="J6" s="58"/>
      <c r="K6" s="58"/>
      <c r="L6" s="59"/>
      <c r="M6" s="57" t="s">
        <v>27</v>
      </c>
      <c r="N6" s="58"/>
      <c r="O6" s="58"/>
      <c r="P6" s="59"/>
    </row>
    <row r="7" spans="1:16" ht="13.5" customHeight="1">
      <c r="A7" s="42"/>
      <c r="B7" s="44"/>
      <c r="C7" s="46"/>
      <c r="D7" s="55" t="s">
        <v>6</v>
      </c>
      <c r="E7" s="50" t="s">
        <v>7</v>
      </c>
      <c r="F7" s="52" t="s">
        <v>8</v>
      </c>
      <c r="G7" s="53"/>
      <c r="H7" s="54"/>
      <c r="I7" s="48" t="s">
        <v>7</v>
      </c>
      <c r="J7" s="12" t="s">
        <v>8</v>
      </c>
      <c r="K7" s="12"/>
      <c r="L7" s="13"/>
      <c r="M7" s="48" t="s">
        <v>7</v>
      </c>
      <c r="N7" s="12" t="s">
        <v>8</v>
      </c>
      <c r="O7" s="12"/>
      <c r="P7" s="13"/>
    </row>
    <row r="8" spans="1:16" ht="46.5" customHeight="1">
      <c r="A8" s="43"/>
      <c r="B8" s="45"/>
      <c r="C8" s="47"/>
      <c r="D8" s="56"/>
      <c r="E8" s="51"/>
      <c r="F8" s="15" t="s">
        <v>9</v>
      </c>
      <c r="G8" s="15" t="s">
        <v>10</v>
      </c>
      <c r="H8" s="16" t="s">
        <v>11</v>
      </c>
      <c r="I8" s="49"/>
      <c r="J8" s="16" t="s">
        <v>9</v>
      </c>
      <c r="K8" s="16" t="s">
        <v>10</v>
      </c>
      <c r="L8" s="16" t="s">
        <v>11</v>
      </c>
      <c r="M8" s="49"/>
      <c r="N8" s="16" t="s">
        <v>9</v>
      </c>
      <c r="O8" s="16" t="s">
        <v>10</v>
      </c>
      <c r="P8" s="16" t="s">
        <v>11</v>
      </c>
    </row>
    <row r="9" spans="1:16" ht="189.75" customHeight="1">
      <c r="A9" s="50" t="s">
        <v>12</v>
      </c>
      <c r="B9" s="17" t="s">
        <v>13</v>
      </c>
      <c r="C9" s="18" t="s">
        <v>14</v>
      </c>
      <c r="D9" s="19"/>
      <c r="E9" s="20">
        <f>SUM(F9:H9)</f>
        <v>12797</v>
      </c>
      <c r="F9" s="20"/>
      <c r="G9" s="20">
        <v>12797</v>
      </c>
      <c r="H9" s="20"/>
      <c r="I9" s="20">
        <f>SUM(J9:L9)</f>
        <v>-12797</v>
      </c>
      <c r="J9" s="20"/>
      <c r="K9" s="20">
        <v>-12797</v>
      </c>
      <c r="L9" s="20"/>
      <c r="M9" s="21">
        <f aca="true" t="shared" si="0" ref="M9:M15">SUM(N9:P9)</f>
        <v>0</v>
      </c>
      <c r="N9" s="21">
        <f aca="true" t="shared" si="1" ref="N9:P11">F9+J9</f>
        <v>0</v>
      </c>
      <c r="O9" s="21">
        <f t="shared" si="1"/>
        <v>0</v>
      </c>
      <c r="P9" s="21">
        <f t="shared" si="1"/>
        <v>0</v>
      </c>
    </row>
    <row r="10" spans="1:16" ht="123" customHeight="1">
      <c r="A10" s="60"/>
      <c r="B10" s="22" t="s">
        <v>15</v>
      </c>
      <c r="C10" s="22" t="s">
        <v>16</v>
      </c>
      <c r="D10" s="19"/>
      <c r="E10" s="20">
        <f aca="true" t="shared" si="2" ref="E10:E15">SUM(F10:H10)</f>
        <v>6856</v>
      </c>
      <c r="F10" s="20"/>
      <c r="G10" s="20">
        <v>6856</v>
      </c>
      <c r="H10" s="20"/>
      <c r="I10" s="20">
        <f>SUM(J10:L10)</f>
        <v>-6856</v>
      </c>
      <c r="J10" s="20"/>
      <c r="K10" s="20">
        <v>-6856</v>
      </c>
      <c r="L10" s="20"/>
      <c r="M10" s="21">
        <f t="shared" si="0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</row>
    <row r="11" spans="1:16" ht="111" customHeight="1">
      <c r="A11" s="51"/>
      <c r="B11" s="22" t="s">
        <v>17</v>
      </c>
      <c r="C11" s="22" t="s">
        <v>18</v>
      </c>
      <c r="D11" s="19"/>
      <c r="E11" s="20">
        <f t="shared" si="2"/>
        <v>1390</v>
      </c>
      <c r="F11" s="20"/>
      <c r="G11" s="20">
        <v>1390</v>
      </c>
      <c r="H11" s="20"/>
      <c r="I11" s="20">
        <f>SUM(J11:L11)</f>
        <v>-1390</v>
      </c>
      <c r="J11" s="20"/>
      <c r="K11" s="20">
        <v>-1390</v>
      </c>
      <c r="L11" s="20"/>
      <c r="M11" s="21">
        <f t="shared" si="0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</row>
    <row r="12" spans="1:16" s="27" customFormat="1" ht="15.75">
      <c r="A12" s="61" t="s">
        <v>19</v>
      </c>
      <c r="B12" s="62"/>
      <c r="C12" s="23"/>
      <c r="D12" s="24"/>
      <c r="E12" s="20">
        <f>SUM(F12:H12)</f>
        <v>21043</v>
      </c>
      <c r="F12" s="25">
        <f aca="true" t="shared" si="3" ref="F12:L12">SUM(F9:F11)</f>
        <v>0</v>
      </c>
      <c r="G12" s="25">
        <f t="shared" si="3"/>
        <v>21043</v>
      </c>
      <c r="H12" s="25">
        <f t="shared" si="3"/>
        <v>0</v>
      </c>
      <c r="I12" s="26">
        <f t="shared" si="3"/>
        <v>-21043</v>
      </c>
      <c r="J12" s="26">
        <f t="shared" si="3"/>
        <v>0</v>
      </c>
      <c r="K12" s="26">
        <f t="shared" si="3"/>
        <v>-21043</v>
      </c>
      <c r="L12" s="26">
        <f t="shared" si="3"/>
        <v>0</v>
      </c>
      <c r="M12" s="26">
        <f>SUM(N12:P12)</f>
        <v>0</v>
      </c>
      <c r="N12" s="26">
        <f>SUM(N9:N11)</f>
        <v>0</v>
      </c>
      <c r="O12" s="26">
        <f>SUM(O9:O11)</f>
        <v>0</v>
      </c>
      <c r="P12" s="26">
        <f>SUM(P9:P11)</f>
        <v>0</v>
      </c>
    </row>
    <row r="13" spans="1:16" ht="80.25" customHeight="1">
      <c r="A13" s="50" t="s">
        <v>21</v>
      </c>
      <c r="B13" s="17" t="s">
        <v>22</v>
      </c>
      <c r="C13" s="18" t="s">
        <v>35</v>
      </c>
      <c r="D13" s="19"/>
      <c r="E13" s="20">
        <f t="shared" si="2"/>
        <v>0</v>
      </c>
      <c r="F13" s="20"/>
      <c r="G13" s="20"/>
      <c r="H13" s="20"/>
      <c r="I13" s="20">
        <f>SUM(J13:L13)</f>
        <v>200</v>
      </c>
      <c r="J13" s="20"/>
      <c r="K13" s="20"/>
      <c r="L13" s="20">
        <v>200</v>
      </c>
      <c r="M13" s="21">
        <f t="shared" si="0"/>
        <v>200</v>
      </c>
      <c r="N13" s="21">
        <f aca="true" t="shared" si="4" ref="N13:P15">F13+J13</f>
        <v>0</v>
      </c>
      <c r="O13" s="21">
        <f t="shared" si="4"/>
        <v>0</v>
      </c>
      <c r="P13" s="21">
        <f t="shared" si="4"/>
        <v>200</v>
      </c>
    </row>
    <row r="14" spans="1:16" ht="274.5" customHeight="1">
      <c r="A14" s="60"/>
      <c r="B14" s="29" t="s">
        <v>23</v>
      </c>
      <c r="C14" s="29" t="s">
        <v>24</v>
      </c>
      <c r="D14" s="19"/>
      <c r="E14" s="20">
        <f t="shared" si="2"/>
        <v>562.5</v>
      </c>
      <c r="F14" s="20">
        <v>562.5</v>
      </c>
      <c r="G14" s="20"/>
      <c r="H14" s="20"/>
      <c r="I14" s="20">
        <f>SUM(J14:L14)</f>
        <v>46.7</v>
      </c>
      <c r="J14" s="20">
        <v>46.7</v>
      </c>
      <c r="K14" s="20"/>
      <c r="L14" s="20"/>
      <c r="M14" s="21">
        <f t="shared" si="0"/>
        <v>609.2</v>
      </c>
      <c r="N14" s="21">
        <f t="shared" si="4"/>
        <v>609.2</v>
      </c>
      <c r="O14" s="21">
        <f t="shared" si="4"/>
        <v>0</v>
      </c>
      <c r="P14" s="21">
        <f t="shared" si="4"/>
        <v>0</v>
      </c>
    </row>
    <row r="15" spans="1:16" ht="71.25" customHeight="1">
      <c r="A15" s="60"/>
      <c r="B15" s="22" t="s">
        <v>20</v>
      </c>
      <c r="C15" s="22" t="s">
        <v>40</v>
      </c>
      <c r="D15" s="19"/>
      <c r="E15" s="20">
        <f t="shared" si="2"/>
        <v>123</v>
      </c>
      <c r="F15" s="20"/>
      <c r="G15" s="20"/>
      <c r="H15" s="20">
        <v>123</v>
      </c>
      <c r="I15" s="20">
        <f>SUM(J15:L15)</f>
        <v>0</v>
      </c>
      <c r="J15" s="20"/>
      <c r="K15" s="20"/>
      <c r="L15" s="20"/>
      <c r="M15" s="21">
        <f t="shared" si="0"/>
        <v>123</v>
      </c>
      <c r="N15" s="21">
        <f t="shared" si="4"/>
        <v>0</v>
      </c>
      <c r="O15" s="21">
        <f t="shared" si="4"/>
        <v>0</v>
      </c>
      <c r="P15" s="21">
        <f t="shared" si="4"/>
        <v>123</v>
      </c>
    </row>
    <row r="16" spans="1:16" ht="15.75">
      <c r="A16" s="61" t="s">
        <v>25</v>
      </c>
      <c r="B16" s="62"/>
      <c r="C16" s="28"/>
      <c r="D16" s="24"/>
      <c r="E16" s="25">
        <f aca="true" t="shared" si="5" ref="E16:P16">SUM(E13:E15)</f>
        <v>685.5</v>
      </c>
      <c r="F16" s="25">
        <f t="shared" si="5"/>
        <v>562.5</v>
      </c>
      <c r="G16" s="25">
        <f t="shared" si="5"/>
        <v>0</v>
      </c>
      <c r="H16" s="25">
        <f t="shared" si="5"/>
        <v>123</v>
      </c>
      <c r="I16" s="25">
        <f t="shared" si="5"/>
        <v>246.7</v>
      </c>
      <c r="J16" s="25">
        <f t="shared" si="5"/>
        <v>46.7</v>
      </c>
      <c r="K16" s="25">
        <f t="shared" si="5"/>
        <v>0</v>
      </c>
      <c r="L16" s="25">
        <f t="shared" si="5"/>
        <v>200</v>
      </c>
      <c r="M16" s="25">
        <f t="shared" si="5"/>
        <v>932.2</v>
      </c>
      <c r="N16" s="25">
        <f t="shared" si="5"/>
        <v>609.2</v>
      </c>
      <c r="O16" s="25">
        <f t="shared" si="5"/>
        <v>0</v>
      </c>
      <c r="P16" s="25">
        <f t="shared" si="5"/>
        <v>323</v>
      </c>
    </row>
    <row r="17" spans="1:16" ht="15.75">
      <c r="A17" s="30"/>
      <c r="B17" s="30" t="s">
        <v>26</v>
      </c>
      <c r="C17" s="30"/>
      <c r="D17" s="14"/>
      <c r="E17" s="31">
        <f>E12+E16</f>
        <v>21728.5</v>
      </c>
      <c r="F17" s="31">
        <f aca="true" t="shared" si="6" ref="F17:P17">F12+F16</f>
        <v>562.5</v>
      </c>
      <c r="G17" s="31">
        <f t="shared" si="6"/>
        <v>21043</v>
      </c>
      <c r="H17" s="31">
        <f t="shared" si="6"/>
        <v>123</v>
      </c>
      <c r="I17" s="31">
        <f t="shared" si="6"/>
        <v>-20796.3</v>
      </c>
      <c r="J17" s="31">
        <f t="shared" si="6"/>
        <v>46.7</v>
      </c>
      <c r="K17" s="31">
        <f t="shared" si="6"/>
        <v>-21043</v>
      </c>
      <c r="L17" s="31">
        <f t="shared" si="6"/>
        <v>200</v>
      </c>
      <c r="M17" s="31">
        <f>M12+M16</f>
        <v>932.2</v>
      </c>
      <c r="N17" s="31">
        <f t="shared" si="6"/>
        <v>609.2</v>
      </c>
      <c r="O17" s="31">
        <f t="shared" si="6"/>
        <v>0</v>
      </c>
      <c r="P17" s="31">
        <f t="shared" si="6"/>
        <v>323</v>
      </c>
    </row>
    <row r="18" spans="3:15" ht="15">
      <c r="C18" s="33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</row>
    <row r="19" spans="5:15" ht="15"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</row>
    <row r="20" spans="5:15" ht="15"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</row>
    <row r="21" spans="5:15" ht="15"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</row>
    <row r="22" spans="5:15" ht="15"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</row>
    <row r="23" spans="5:15" ht="15"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</row>
    <row r="24" spans="5:15" ht="15"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</row>
    <row r="25" spans="5:15" ht="15"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</row>
    <row r="26" spans="5:15" ht="15"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</row>
    <row r="27" spans="2:15" ht="15">
      <c r="B27" s="63"/>
      <c r="C27" s="64"/>
      <c r="D27" s="6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</row>
    <row r="28" spans="5:15" ht="15"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</row>
    <row r="29" spans="5:15" ht="15"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</row>
  </sheetData>
  <sheetProtection/>
  <mergeCells count="19">
    <mergeCell ref="E6:H6"/>
    <mergeCell ref="I6:L6"/>
    <mergeCell ref="M7:M8"/>
    <mergeCell ref="A13:A15"/>
    <mergeCell ref="A16:B16"/>
    <mergeCell ref="B27:D27"/>
    <mergeCell ref="M6:P6"/>
    <mergeCell ref="A9:A11"/>
    <mergeCell ref="A12:B12"/>
    <mergeCell ref="A4:O4"/>
    <mergeCell ref="M2:P2"/>
    <mergeCell ref="N5:O5"/>
    <mergeCell ref="A6:A8"/>
    <mergeCell ref="B6:B8"/>
    <mergeCell ref="C6:C8"/>
    <mergeCell ref="I7:I8"/>
    <mergeCell ref="E7:E8"/>
    <mergeCell ref="F7:H7"/>
    <mergeCell ref="D7:D8"/>
  </mergeCells>
  <printOptions/>
  <pageMargins left="0.1968503937007874" right="0" top="0.3937007874015748" bottom="0.1968503937007874" header="0" footer="0"/>
  <pageSetup firstPageNumber="32" useFirstPageNumber="1" fitToHeight="2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tabSelected="1" view="pageBreakPreview" zoomScale="60" zoomScaleNormal="75" zoomScalePageLayoutView="0" workbookViewId="0" topLeftCell="A1">
      <selection activeCell="C15" sqref="C15"/>
    </sheetView>
  </sheetViews>
  <sheetFormatPr defaultColWidth="9.00390625" defaultRowHeight="12.75"/>
  <cols>
    <col min="1" max="1" width="27.875" style="0" customWidth="1"/>
    <col min="2" max="2" width="42.25390625" style="32" customWidth="1"/>
    <col min="3" max="3" width="69.125" style="32" customWidth="1"/>
    <col min="4" max="4" width="0.2421875" style="0" customWidth="1"/>
    <col min="5" max="5" width="21.125" style="0" hidden="1" customWidth="1"/>
    <col min="6" max="7" width="18.625" style="0" hidden="1" customWidth="1"/>
    <col min="8" max="8" width="17.75390625" style="0" hidden="1" customWidth="1"/>
    <col min="9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  <col min="17" max="17" width="21.125" style="0" customWidth="1"/>
    <col min="18" max="19" width="18.625" style="0" customWidth="1"/>
    <col min="20" max="20" width="17.75390625" style="0" customWidth="1"/>
  </cols>
  <sheetData>
    <row r="1" spans="1:28" ht="15.75">
      <c r="A1" s="1"/>
      <c r="B1" s="1"/>
      <c r="C1" s="1"/>
      <c r="D1" s="2"/>
      <c r="E1" s="2" t="s">
        <v>29</v>
      </c>
      <c r="F1" s="2"/>
      <c r="G1" s="2"/>
      <c r="H1" s="2"/>
      <c r="I1" s="2"/>
      <c r="J1" s="2"/>
      <c r="K1" s="2"/>
      <c r="L1" s="2"/>
      <c r="M1" s="2"/>
      <c r="N1" s="2"/>
      <c r="O1" s="2"/>
      <c r="Q1" s="2" t="s">
        <v>36</v>
      </c>
      <c r="R1" s="2"/>
      <c r="S1" s="2"/>
      <c r="T1" s="3"/>
      <c r="U1" s="4"/>
      <c r="V1" s="4"/>
      <c r="W1" s="4"/>
      <c r="X1" s="4"/>
      <c r="Y1" s="4"/>
      <c r="Z1" s="4"/>
      <c r="AA1" s="4"/>
      <c r="AB1" s="5"/>
    </row>
    <row r="2" spans="1:28" ht="36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38" t="s">
        <v>37</v>
      </c>
      <c r="R2" s="39"/>
      <c r="S2" s="39"/>
      <c r="T2" s="39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65"/>
      <c r="N3" s="65"/>
      <c r="O3" s="65"/>
      <c r="P3" s="65"/>
      <c r="Q3" s="7"/>
      <c r="R3" s="7"/>
      <c r="S3" s="7"/>
      <c r="T3" s="7"/>
      <c r="U3" s="9"/>
      <c r="V3" s="9"/>
      <c r="W3" s="9"/>
      <c r="X3" s="9"/>
      <c r="Y3" s="8"/>
      <c r="Z3" s="8"/>
      <c r="AA3" s="8"/>
      <c r="AB3" s="8"/>
    </row>
    <row r="4" spans="1:15" ht="43.5" customHeight="1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20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40"/>
      <c r="O5" s="40"/>
      <c r="Q5" s="1"/>
      <c r="R5" s="1"/>
      <c r="S5" s="1"/>
      <c r="T5" s="1" t="s">
        <v>30</v>
      </c>
    </row>
    <row r="6" spans="1:20" ht="13.5" customHeight="1">
      <c r="A6" s="41" t="s">
        <v>0</v>
      </c>
      <c r="B6" s="41" t="s">
        <v>1</v>
      </c>
      <c r="C6" s="41" t="s">
        <v>2</v>
      </c>
      <c r="D6" s="11" t="s">
        <v>3</v>
      </c>
      <c r="E6" s="52" t="s">
        <v>28</v>
      </c>
      <c r="F6" s="53"/>
      <c r="G6" s="53"/>
      <c r="H6" s="54"/>
      <c r="I6" s="57" t="s">
        <v>4</v>
      </c>
      <c r="J6" s="58"/>
      <c r="K6" s="58"/>
      <c r="L6" s="59"/>
      <c r="M6" s="57" t="s">
        <v>33</v>
      </c>
      <c r="N6" s="58"/>
      <c r="O6" s="58"/>
      <c r="P6" s="59"/>
      <c r="Q6" s="52" t="s">
        <v>34</v>
      </c>
      <c r="R6" s="53"/>
      <c r="S6" s="53"/>
      <c r="T6" s="54"/>
    </row>
    <row r="7" spans="1:20" ht="13.5" customHeight="1">
      <c r="A7" s="42"/>
      <c r="B7" s="44"/>
      <c r="C7" s="46"/>
      <c r="D7" s="55" t="s">
        <v>6</v>
      </c>
      <c r="E7" s="50" t="s">
        <v>7</v>
      </c>
      <c r="F7" s="52" t="s">
        <v>8</v>
      </c>
      <c r="G7" s="53"/>
      <c r="H7" s="54"/>
      <c r="I7" s="48" t="s">
        <v>7</v>
      </c>
      <c r="J7" s="12" t="s">
        <v>8</v>
      </c>
      <c r="K7" s="12"/>
      <c r="L7" s="13"/>
      <c r="M7" s="48" t="s">
        <v>7</v>
      </c>
      <c r="N7" s="12" t="s">
        <v>8</v>
      </c>
      <c r="O7" s="12"/>
      <c r="P7" s="13"/>
      <c r="Q7" s="50" t="s">
        <v>7</v>
      </c>
      <c r="R7" s="52" t="s">
        <v>8</v>
      </c>
      <c r="S7" s="53"/>
      <c r="T7" s="54"/>
    </row>
    <row r="8" spans="1:20" ht="46.5" customHeight="1">
      <c r="A8" s="43"/>
      <c r="B8" s="45"/>
      <c r="C8" s="47"/>
      <c r="D8" s="56"/>
      <c r="E8" s="51"/>
      <c r="F8" s="15" t="s">
        <v>9</v>
      </c>
      <c r="G8" s="15" t="s">
        <v>10</v>
      </c>
      <c r="H8" s="16" t="s">
        <v>11</v>
      </c>
      <c r="I8" s="49"/>
      <c r="J8" s="16" t="s">
        <v>9</v>
      </c>
      <c r="K8" s="16" t="s">
        <v>10</v>
      </c>
      <c r="L8" s="16" t="s">
        <v>11</v>
      </c>
      <c r="M8" s="49"/>
      <c r="N8" s="16" t="s">
        <v>9</v>
      </c>
      <c r="O8" s="16" t="s">
        <v>10</v>
      </c>
      <c r="P8" s="16" t="s">
        <v>11</v>
      </c>
      <c r="Q8" s="51"/>
      <c r="R8" s="15" t="s">
        <v>9</v>
      </c>
      <c r="S8" s="15" t="s">
        <v>10</v>
      </c>
      <c r="T8" s="16" t="s">
        <v>11</v>
      </c>
    </row>
    <row r="9" spans="1:20" ht="185.25" customHeight="1">
      <c r="A9" s="50" t="s">
        <v>12</v>
      </c>
      <c r="B9" s="17" t="s">
        <v>13</v>
      </c>
      <c r="C9" s="18" t="s">
        <v>14</v>
      </c>
      <c r="D9" s="19"/>
      <c r="E9" s="20">
        <f>SUM(F9:H9)</f>
        <v>12797</v>
      </c>
      <c r="F9" s="20"/>
      <c r="G9" s="20">
        <v>12797</v>
      </c>
      <c r="H9" s="20"/>
      <c r="I9" s="20">
        <f>SUM(J9:L9)</f>
        <v>-12797</v>
      </c>
      <c r="J9" s="20"/>
      <c r="K9" s="20">
        <v>-12797</v>
      </c>
      <c r="L9" s="20"/>
      <c r="M9" s="21">
        <f aca="true" t="shared" si="0" ref="M9:M15">SUM(N9:P9)</f>
        <v>0</v>
      </c>
      <c r="N9" s="21">
        <f>F9+J9</f>
        <v>0</v>
      </c>
      <c r="O9" s="21">
        <f aca="true" t="shared" si="1" ref="O9:P11">G9+K9</f>
        <v>0</v>
      </c>
      <c r="P9" s="21">
        <f t="shared" si="1"/>
        <v>0</v>
      </c>
      <c r="Q9" s="20">
        <f aca="true" t="shared" si="2" ref="Q9:Q15">SUM(R9:T9)</f>
        <v>0</v>
      </c>
      <c r="R9" s="20"/>
      <c r="S9" s="20"/>
      <c r="T9" s="20"/>
    </row>
    <row r="10" spans="1:20" ht="126.75" customHeight="1">
      <c r="A10" s="60"/>
      <c r="B10" s="22" t="s">
        <v>15</v>
      </c>
      <c r="C10" s="22" t="s">
        <v>16</v>
      </c>
      <c r="D10" s="19"/>
      <c r="E10" s="20">
        <f aca="true" t="shared" si="3" ref="E10:E15">SUM(F10:H10)</f>
        <v>6849</v>
      </c>
      <c r="F10" s="20"/>
      <c r="G10" s="20">
        <v>6849</v>
      </c>
      <c r="H10" s="20"/>
      <c r="I10" s="20">
        <f>SUM(J10:L10)</f>
        <v>-6849</v>
      </c>
      <c r="J10" s="20"/>
      <c r="K10" s="20">
        <v>-6849</v>
      </c>
      <c r="L10" s="20"/>
      <c r="M10" s="21">
        <f t="shared" si="0"/>
        <v>0</v>
      </c>
      <c r="N10" s="21">
        <f>F10+J10</f>
        <v>0</v>
      </c>
      <c r="O10" s="21">
        <f t="shared" si="1"/>
        <v>0</v>
      </c>
      <c r="P10" s="21">
        <f t="shared" si="1"/>
        <v>0</v>
      </c>
      <c r="Q10" s="20">
        <f t="shared" si="2"/>
        <v>0</v>
      </c>
      <c r="R10" s="20"/>
      <c r="S10" s="20"/>
      <c r="T10" s="20"/>
    </row>
    <row r="11" spans="1:20" ht="118.5" customHeight="1">
      <c r="A11" s="51"/>
      <c r="B11" s="22" t="s">
        <v>17</v>
      </c>
      <c r="C11" s="22" t="s">
        <v>18</v>
      </c>
      <c r="D11" s="19"/>
      <c r="E11" s="20">
        <f t="shared" si="3"/>
        <v>1390</v>
      </c>
      <c r="F11" s="20"/>
      <c r="G11" s="20">
        <v>1390</v>
      </c>
      <c r="H11" s="20"/>
      <c r="I11" s="20">
        <f>SUM(J11:L11)</f>
        <v>-1390</v>
      </c>
      <c r="J11" s="20"/>
      <c r="K11" s="20">
        <v>-1390</v>
      </c>
      <c r="L11" s="20"/>
      <c r="M11" s="21">
        <f t="shared" si="0"/>
        <v>0</v>
      </c>
      <c r="N11" s="21">
        <f>F11+J11</f>
        <v>0</v>
      </c>
      <c r="O11" s="21">
        <f t="shared" si="1"/>
        <v>0</v>
      </c>
      <c r="P11" s="21">
        <f t="shared" si="1"/>
        <v>0</v>
      </c>
      <c r="Q11" s="20">
        <f t="shared" si="2"/>
        <v>0</v>
      </c>
      <c r="R11" s="20"/>
      <c r="S11" s="20"/>
      <c r="T11" s="20"/>
    </row>
    <row r="12" spans="1:20" s="27" customFormat="1" ht="15.75">
      <c r="A12" s="61" t="s">
        <v>19</v>
      </c>
      <c r="B12" s="62"/>
      <c r="C12" s="23"/>
      <c r="D12" s="24"/>
      <c r="E12" s="20">
        <f>SUM(F12:H12)</f>
        <v>21036</v>
      </c>
      <c r="F12" s="25">
        <f aca="true" t="shared" si="4" ref="F12:L12">SUM(F9:F11)</f>
        <v>0</v>
      </c>
      <c r="G12" s="25">
        <f t="shared" si="4"/>
        <v>21036</v>
      </c>
      <c r="H12" s="25">
        <f t="shared" si="4"/>
        <v>0</v>
      </c>
      <c r="I12" s="26">
        <f t="shared" si="4"/>
        <v>-21036</v>
      </c>
      <c r="J12" s="26">
        <f t="shared" si="4"/>
        <v>0</v>
      </c>
      <c r="K12" s="26">
        <f t="shared" si="4"/>
        <v>-21036</v>
      </c>
      <c r="L12" s="26">
        <f t="shared" si="4"/>
        <v>0</v>
      </c>
      <c r="M12" s="26">
        <f>SUM(M9:M11)</f>
        <v>0</v>
      </c>
      <c r="N12" s="26">
        <f>SUM(N9:N11)</f>
        <v>0</v>
      </c>
      <c r="O12" s="26">
        <f>SUM(O9:O11)</f>
        <v>0</v>
      </c>
      <c r="P12" s="26">
        <f>SUM(P9:P11)</f>
        <v>0</v>
      </c>
      <c r="Q12" s="20">
        <f t="shared" si="2"/>
        <v>0</v>
      </c>
      <c r="R12" s="25">
        <f>SUM(R9:R11)</f>
        <v>0</v>
      </c>
      <c r="S12" s="25">
        <f>SUM(S9:S11)</f>
        <v>0</v>
      </c>
      <c r="T12" s="25">
        <f>SUM(T9:T11)</f>
        <v>0</v>
      </c>
    </row>
    <row r="13" spans="1:20" ht="78.75">
      <c r="A13" s="50" t="s">
        <v>21</v>
      </c>
      <c r="B13" s="17" t="s">
        <v>22</v>
      </c>
      <c r="C13" s="18" t="s">
        <v>35</v>
      </c>
      <c r="D13" s="19"/>
      <c r="E13" s="20">
        <f t="shared" si="3"/>
        <v>0</v>
      </c>
      <c r="F13" s="20"/>
      <c r="G13" s="20"/>
      <c r="H13" s="20"/>
      <c r="I13" s="20">
        <f>SUM(J13:L13)</f>
        <v>200</v>
      </c>
      <c r="J13" s="20"/>
      <c r="K13" s="20"/>
      <c r="L13" s="20">
        <v>200</v>
      </c>
      <c r="M13" s="21">
        <f t="shared" si="0"/>
        <v>200</v>
      </c>
      <c r="N13" s="21">
        <f aca="true" t="shared" si="5" ref="N13:P15">F13+J13</f>
        <v>0</v>
      </c>
      <c r="O13" s="21">
        <f t="shared" si="5"/>
        <v>0</v>
      </c>
      <c r="P13" s="21">
        <f t="shared" si="5"/>
        <v>200</v>
      </c>
      <c r="Q13" s="20">
        <f t="shared" si="2"/>
        <v>200</v>
      </c>
      <c r="R13" s="20"/>
      <c r="S13" s="20"/>
      <c r="T13" s="20">
        <v>200</v>
      </c>
    </row>
    <row r="14" spans="1:20" ht="280.5" customHeight="1">
      <c r="A14" s="60"/>
      <c r="B14" s="29" t="s">
        <v>23</v>
      </c>
      <c r="C14" s="29" t="s">
        <v>24</v>
      </c>
      <c r="D14" s="19"/>
      <c r="E14" s="20">
        <f t="shared" si="3"/>
        <v>562.5</v>
      </c>
      <c r="F14" s="20">
        <v>562.5</v>
      </c>
      <c r="G14" s="20"/>
      <c r="H14" s="20"/>
      <c r="I14" s="20">
        <f>SUM(J14:L14)</f>
        <v>46.7</v>
      </c>
      <c r="J14" s="20">
        <v>46.7</v>
      </c>
      <c r="K14" s="20"/>
      <c r="L14" s="20"/>
      <c r="M14" s="21">
        <f t="shared" si="0"/>
        <v>609.2</v>
      </c>
      <c r="N14" s="21">
        <f>F14+J14</f>
        <v>609.2</v>
      </c>
      <c r="O14" s="21">
        <f t="shared" si="5"/>
        <v>0</v>
      </c>
      <c r="P14" s="21">
        <f t="shared" si="5"/>
        <v>0</v>
      </c>
      <c r="Q14" s="20">
        <f t="shared" si="2"/>
        <v>609.2</v>
      </c>
      <c r="R14" s="20">
        <v>609.2</v>
      </c>
      <c r="S14" s="20"/>
      <c r="T14" s="20"/>
    </row>
    <row r="15" spans="1:20" ht="74.25" customHeight="1">
      <c r="A15" s="60"/>
      <c r="B15" s="22" t="s">
        <v>20</v>
      </c>
      <c r="C15" s="22" t="s">
        <v>40</v>
      </c>
      <c r="D15" s="19"/>
      <c r="E15" s="20">
        <f t="shared" si="3"/>
        <v>123</v>
      </c>
      <c r="F15" s="20"/>
      <c r="G15" s="20"/>
      <c r="H15" s="20">
        <v>123</v>
      </c>
      <c r="I15" s="20">
        <f>SUM(J15:L15)</f>
        <v>0</v>
      </c>
      <c r="J15" s="20"/>
      <c r="K15" s="20"/>
      <c r="L15" s="20"/>
      <c r="M15" s="21">
        <f t="shared" si="0"/>
        <v>123</v>
      </c>
      <c r="N15" s="21">
        <f t="shared" si="5"/>
        <v>0</v>
      </c>
      <c r="O15" s="21">
        <f t="shared" si="5"/>
        <v>0</v>
      </c>
      <c r="P15" s="21">
        <f t="shared" si="5"/>
        <v>123</v>
      </c>
      <c r="Q15" s="20">
        <f t="shared" si="2"/>
        <v>123</v>
      </c>
      <c r="R15" s="20"/>
      <c r="S15" s="20"/>
      <c r="T15" s="20">
        <v>123</v>
      </c>
    </row>
    <row r="16" spans="1:20" ht="15.75">
      <c r="A16" s="61" t="s">
        <v>25</v>
      </c>
      <c r="B16" s="62"/>
      <c r="C16" s="28"/>
      <c r="D16" s="24"/>
      <c r="E16" s="25">
        <f>SUM(E13:E15)</f>
        <v>685.5</v>
      </c>
      <c r="F16" s="25">
        <f aca="true" t="shared" si="6" ref="F16:P16">SUM(F13:F15)</f>
        <v>562.5</v>
      </c>
      <c r="G16" s="25">
        <f t="shared" si="6"/>
        <v>0</v>
      </c>
      <c r="H16" s="25">
        <f t="shared" si="6"/>
        <v>123</v>
      </c>
      <c r="I16" s="25">
        <f t="shared" si="6"/>
        <v>246.7</v>
      </c>
      <c r="J16" s="25">
        <f t="shared" si="6"/>
        <v>46.7</v>
      </c>
      <c r="K16" s="25">
        <f t="shared" si="6"/>
        <v>0</v>
      </c>
      <c r="L16" s="25">
        <f t="shared" si="6"/>
        <v>200</v>
      </c>
      <c r="M16" s="25">
        <f t="shared" si="6"/>
        <v>932.2</v>
      </c>
      <c r="N16" s="25">
        <f t="shared" si="6"/>
        <v>609.2</v>
      </c>
      <c r="O16" s="25">
        <f t="shared" si="6"/>
        <v>0</v>
      </c>
      <c r="P16" s="25">
        <f t="shared" si="6"/>
        <v>323</v>
      </c>
      <c r="Q16" s="25">
        <f>SUM(Q13:Q15)</f>
        <v>932.2</v>
      </c>
      <c r="R16" s="25">
        <f>SUM(R13:R15)</f>
        <v>609.2</v>
      </c>
      <c r="S16" s="25">
        <f>SUM(S13:S15)</f>
        <v>0</v>
      </c>
      <c r="T16" s="25">
        <f>SUM(T13:T15)</f>
        <v>323</v>
      </c>
    </row>
    <row r="17" spans="1:20" ht="15.75">
      <c r="A17" s="30"/>
      <c r="B17" s="30" t="s">
        <v>26</v>
      </c>
      <c r="C17" s="30"/>
      <c r="D17" s="14"/>
      <c r="E17" s="31">
        <f>E12+E16</f>
        <v>21721.5</v>
      </c>
      <c r="F17" s="31">
        <f aca="true" t="shared" si="7" ref="F17:P17">F12+F16</f>
        <v>562.5</v>
      </c>
      <c r="G17" s="31">
        <f t="shared" si="7"/>
        <v>21036</v>
      </c>
      <c r="H17" s="31">
        <f t="shared" si="7"/>
        <v>123</v>
      </c>
      <c r="I17" s="31">
        <f t="shared" si="7"/>
        <v>-20789.3</v>
      </c>
      <c r="J17" s="31">
        <f t="shared" si="7"/>
        <v>46.7</v>
      </c>
      <c r="K17" s="31">
        <f t="shared" si="7"/>
        <v>-21036</v>
      </c>
      <c r="L17" s="31">
        <f t="shared" si="7"/>
        <v>200</v>
      </c>
      <c r="M17" s="31">
        <f>M12+M16</f>
        <v>932.2</v>
      </c>
      <c r="N17" s="31">
        <f t="shared" si="7"/>
        <v>609.2</v>
      </c>
      <c r="O17" s="31">
        <f t="shared" si="7"/>
        <v>0</v>
      </c>
      <c r="P17" s="31">
        <f t="shared" si="7"/>
        <v>323</v>
      </c>
      <c r="Q17" s="31">
        <f>Q12+Q16</f>
        <v>932.2</v>
      </c>
      <c r="R17" s="31">
        <f>R12+R16</f>
        <v>609.2</v>
      </c>
      <c r="S17" s="31">
        <f>S12+S16</f>
        <v>0</v>
      </c>
      <c r="T17" s="31">
        <f>T12+T16</f>
        <v>323</v>
      </c>
    </row>
    <row r="18" spans="3:20" ht="15">
      <c r="C18" s="33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  <c r="Q18" s="34"/>
      <c r="R18" s="34"/>
      <c r="S18" s="34"/>
      <c r="T18" s="34"/>
    </row>
    <row r="19" spans="5:20" ht="15"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  <c r="Q19" s="34"/>
      <c r="R19" s="34"/>
      <c r="S19" s="34"/>
      <c r="T19" s="34"/>
    </row>
    <row r="20" spans="5:20" ht="15"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Q20" s="34"/>
      <c r="R20" s="34"/>
      <c r="S20" s="34"/>
      <c r="T20" s="34"/>
    </row>
    <row r="21" spans="5:20" ht="15"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  <c r="Q21" s="34"/>
      <c r="R21" s="34"/>
      <c r="S21" s="34"/>
      <c r="T21" s="34"/>
    </row>
    <row r="22" spans="5:20" ht="15"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Q22" s="34"/>
      <c r="R22" s="34"/>
      <c r="S22" s="34"/>
      <c r="T22" s="34"/>
    </row>
    <row r="23" spans="5:20" ht="15"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Q23" s="34"/>
      <c r="R23" s="34"/>
      <c r="S23" s="34"/>
      <c r="T23" s="34"/>
    </row>
    <row r="24" spans="5:20" ht="15"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Q24" s="34"/>
      <c r="R24" s="34"/>
      <c r="S24" s="34"/>
      <c r="T24" s="34"/>
    </row>
    <row r="25" spans="5:20" ht="15"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Q25" s="34"/>
      <c r="R25" s="34"/>
      <c r="S25" s="34"/>
      <c r="T25" s="34"/>
    </row>
    <row r="26" spans="5:20" ht="15"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Q26" s="34"/>
      <c r="R26" s="34"/>
      <c r="S26" s="34"/>
      <c r="T26" s="34"/>
    </row>
    <row r="27" spans="2:20" ht="15">
      <c r="B27" s="63"/>
      <c r="C27" s="64"/>
      <c r="D27" s="6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Q27" s="34"/>
      <c r="R27" s="34"/>
      <c r="S27" s="34"/>
      <c r="T27" s="34"/>
    </row>
    <row r="28" spans="5:20" ht="15"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  <c r="Q28" s="34"/>
      <c r="R28" s="34"/>
      <c r="S28" s="34"/>
      <c r="T28" s="34"/>
    </row>
    <row r="29" spans="5:20" ht="15"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  <c r="Q29" s="34"/>
      <c r="R29" s="34"/>
      <c r="S29" s="34"/>
      <c r="T29" s="34"/>
    </row>
  </sheetData>
  <sheetProtection/>
  <mergeCells count="23">
    <mergeCell ref="Q6:T6"/>
    <mergeCell ref="Q7:Q8"/>
    <mergeCell ref="R7:T7"/>
    <mergeCell ref="M6:P6"/>
    <mergeCell ref="E6:H6"/>
    <mergeCell ref="I6:L6"/>
    <mergeCell ref="A13:A15"/>
    <mergeCell ref="A16:B16"/>
    <mergeCell ref="B27:D27"/>
    <mergeCell ref="D7:D8"/>
    <mergeCell ref="A6:A8"/>
    <mergeCell ref="B6:B8"/>
    <mergeCell ref="C6:C8"/>
    <mergeCell ref="Q2:T2"/>
    <mergeCell ref="A9:A11"/>
    <mergeCell ref="A12:B12"/>
    <mergeCell ref="E7:E8"/>
    <mergeCell ref="F7:H7"/>
    <mergeCell ref="I7:I8"/>
    <mergeCell ref="M7:M8"/>
    <mergeCell ref="M3:P3"/>
    <mergeCell ref="A4:O4"/>
    <mergeCell ref="N5:O5"/>
  </mergeCells>
  <printOptions/>
  <pageMargins left="0" right="0" top="0.7874015748031497" bottom="0.1968503937007874" header="0.31496062992125984" footer="0.31496062992125984"/>
  <pageSetup firstPageNumber="32" useFirstPageNumber="1" fitToHeight="2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2013-11-15T03:43:41Z</cp:lastPrinted>
  <dcterms:created xsi:type="dcterms:W3CDTF">2012-11-11T09:14:02Z</dcterms:created>
  <dcterms:modified xsi:type="dcterms:W3CDTF">2013-11-15T03:43:50Z</dcterms:modified>
  <cp:category/>
  <cp:version/>
  <cp:contentType/>
  <cp:contentStatus/>
</cp:coreProperties>
</file>